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alary Buyout\"/>
    </mc:Choice>
  </mc:AlternateContent>
  <xr:revisionPtr revIDLastSave="0" documentId="13_ncr:1_{78CE91E9-B0CE-4116-B626-B7C214E6FBE3}" xr6:coauthVersionLast="47" xr6:coauthVersionMax="47" xr10:uidLastSave="{00000000-0000-0000-0000-000000000000}"/>
  <workbookProtection workbookAlgorithmName="SHA-512" workbookHashValue="c/6akmY+5GZXnAxGyjbXz/JR6fZGeKV6XMRrG6mPPIEZZN0kcSlrryT6ywsu3tkHbgxKMJt0aFf4xuf5lSvs5g==" workbookSaltValue="aEjahYfSyE9dQyWptiykTg==" workbookSpinCount="100000" lockStructure="1"/>
  <bookViews>
    <workbookView xWindow="-120" yWindow="-120" windowWidth="29040" windowHeight="17640" activeTab="1" xr2:uid="{00000000-000D-0000-FFFF-FFFF00000000}"/>
  </bookViews>
  <sheets>
    <sheet name="Budget Transfer Form" sheetId="5" r:id="rId1"/>
    <sheet name="GCRT" sheetId="2" r:id="rId2"/>
    <sheet name="Data" sheetId="3" r:id="rId3"/>
  </sheets>
  <definedNames>
    <definedName name="_xlnm._FilterDatabase" localSheetId="2" hidden="1">Data!$A$1:$T$1</definedName>
    <definedName name="_xlnm.Print_Area" localSheetId="0">'Budget Transfer Form'!$A$1:$J$36</definedName>
    <definedName name="_xlnm.Print_Area" localSheetId="1">GCRT!$A$1:$J$13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F5" i="2"/>
  <c r="D10" i="5"/>
  <c r="F2" i="2"/>
  <c r="D5" i="2" l="1"/>
  <c r="I4" i="5" l="1"/>
  <c r="H6" i="2" l="1"/>
  <c r="F6" i="2"/>
  <c r="D6" i="2"/>
  <c r="F4" i="2"/>
  <c r="F7" i="2" l="1"/>
  <c r="D4" i="2"/>
  <c r="D7" i="2" s="1"/>
  <c r="H4" i="2"/>
  <c r="H7" i="2" s="1"/>
  <c r="H11" i="5" s="1"/>
  <c r="B7" i="2"/>
  <c r="D8" i="2" l="1"/>
  <c r="H9" i="5"/>
  <c r="B8" i="2"/>
  <c r="H8" i="5"/>
  <c r="F8" i="2"/>
  <c r="H10" i="5"/>
  <c r="H8" i="2"/>
  <c r="J7" i="2"/>
  <c r="H12" i="5" s="1"/>
  <c r="H25" i="5" l="1"/>
  <c r="J11" i="2"/>
  <c r="J10" i="2"/>
  <c r="J12" i="2"/>
</calcChain>
</file>

<file path=xl/sharedStrings.xml><?xml version="1.0" encoding="utf-8"?>
<sst xmlns="http://schemas.openxmlformats.org/spreadsheetml/2006/main" count="126" uniqueCount="88">
  <si>
    <t>0000</t>
  </si>
  <si>
    <t>AMOUNT</t>
  </si>
  <si>
    <t>+</t>
  </si>
  <si>
    <t xml:space="preserve">BUDGET TRANSFER </t>
  </si>
  <si>
    <t>For Office Use only</t>
  </si>
  <si>
    <t>DOCUMENT #</t>
  </si>
  <si>
    <t>Please Check One:</t>
  </si>
  <si>
    <t>REFERENCE #</t>
  </si>
  <si>
    <t>Transaction Batch Date</t>
  </si>
  <si>
    <t>Rule Code</t>
  </si>
  <si>
    <t>+/-</t>
  </si>
  <si>
    <t>EXPLANATION:</t>
  </si>
  <si>
    <t>Prepared By</t>
  </si>
  <si>
    <t>Date</t>
  </si>
  <si>
    <t>Department Approval</t>
  </si>
  <si>
    <t>PAGE</t>
  </si>
  <si>
    <t>OF</t>
  </si>
  <si>
    <t>Division Approval</t>
  </si>
  <si>
    <t>BD04</t>
  </si>
  <si>
    <t>60100 or 60150</t>
  </si>
  <si>
    <t>Salary</t>
  </si>
  <si>
    <t>Soc Sec</t>
  </si>
  <si>
    <t>Ret</t>
  </si>
  <si>
    <t>Med Ins</t>
  </si>
  <si>
    <t># of pay periods working on Grant:</t>
  </si>
  <si>
    <t>Annual Sal Divided by 24 pay periods:</t>
  </si>
  <si>
    <t>Grand</t>
  </si>
  <si>
    <t>Percentage of time spent on Grant:</t>
  </si>
  <si>
    <t>Total</t>
  </si>
  <si>
    <t>Total Amount to be reassigned:</t>
  </si>
  <si>
    <t>=</t>
  </si>
  <si>
    <t>Total Monthly Amount to be reassigned per Pay Period: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</si>
  <si>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</si>
  <si>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</si>
  <si>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</si>
  <si>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</si>
  <si>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</si>
  <si>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</si>
  <si>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</si>
  <si>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</si>
  <si>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</si>
  <si>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</si>
  <si>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</si>
  <si>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</si>
  <si>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</si>
  <si>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Pay Period</t>
  </si>
  <si>
    <t>CAL YEAR</t>
  </si>
  <si>
    <t>PAYROLL ID</t>
  </si>
  <si>
    <t>PAY NO.</t>
  </si>
  <si>
    <t>BANNER ID</t>
  </si>
  <si>
    <t>NAME</t>
  </si>
  <si>
    <t>POSN</t>
  </si>
  <si>
    <t>JOB SUFF</t>
  </si>
  <si>
    <t>E-CLASS</t>
  </si>
  <si>
    <t>EARN or BDCA CODE</t>
  </si>
  <si>
    <t>RULE CODE</t>
  </si>
  <si>
    <t>FUND</t>
  </si>
  <si>
    <t>ORGN</t>
  </si>
  <si>
    <t>ACCT</t>
  </si>
  <si>
    <t>PROG</t>
  </si>
  <si>
    <t>ACTV</t>
  </si>
  <si>
    <t>D/C</t>
  </si>
  <si>
    <t>EVENT DESC</t>
  </si>
  <si>
    <t>DOC NO.</t>
  </si>
  <si>
    <t>REV SIGN</t>
  </si>
  <si>
    <t>Description if Positions are used</t>
  </si>
  <si>
    <r>
      <t xml:space="preserve">Permanent Transfer </t>
    </r>
    <r>
      <rPr>
        <sz val="8"/>
        <rFont val="Arial"/>
        <family val="2"/>
      </rPr>
      <t>(BD01 / BD02)</t>
    </r>
  </si>
  <si>
    <r>
      <t xml:space="preserve">Temporary Transfer </t>
    </r>
    <r>
      <rPr>
        <sz val="8"/>
        <rFont val="Arial"/>
        <family val="2"/>
      </rPr>
      <t>(BD03 / BD04)</t>
    </r>
  </si>
  <si>
    <r>
      <t>FUND</t>
    </r>
    <r>
      <rPr>
        <b/>
        <i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(6 Digits)
Required</t>
    </r>
  </si>
  <si>
    <r>
      <t>ORGANIZATION</t>
    </r>
    <r>
      <rPr>
        <b/>
        <i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(6 Digits)
Required</t>
    </r>
  </si>
  <si>
    <r>
      <t>ACCOUNT</t>
    </r>
    <r>
      <rPr>
        <b/>
        <i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(5 Digits)
Required</t>
    </r>
  </si>
  <si>
    <r>
      <t>PROGRAM</t>
    </r>
    <r>
      <rPr>
        <b/>
        <i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(4 Digits)
Required</t>
    </r>
  </si>
  <si>
    <r>
      <rPr>
        <b/>
        <sz val="9"/>
        <color indexed="9"/>
        <rFont val="Arial"/>
        <family val="2"/>
      </rPr>
      <t>ACTIVITY</t>
    </r>
    <r>
      <rPr>
        <b/>
        <i/>
        <sz val="5"/>
        <color indexed="9"/>
        <rFont val="Arial"/>
        <family val="2"/>
      </rPr>
      <t xml:space="preserve">
</t>
    </r>
    <r>
      <rPr>
        <sz val="5"/>
        <color indexed="9"/>
        <rFont val="Arial"/>
        <family val="2"/>
      </rPr>
      <t>(not used for
Budget Entries)</t>
    </r>
  </si>
  <si>
    <r>
      <t>DESCRIPTION</t>
    </r>
    <r>
      <rPr>
        <b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(35 Characters)</t>
    </r>
  </si>
  <si>
    <r>
      <t>AMOUNT</t>
    </r>
    <r>
      <rPr>
        <b/>
        <i/>
        <sz val="6"/>
        <color indexed="9"/>
        <rFont val="Arial"/>
        <family val="2"/>
      </rPr>
      <t xml:space="preserve">
</t>
    </r>
    <r>
      <rPr>
        <sz val="6"/>
        <color indexed="9"/>
        <rFont val="Arial"/>
        <family val="2"/>
      </rPr>
      <t>(Whole Dollars)</t>
    </r>
  </si>
  <si>
    <t>Revised 04/19/11</t>
  </si>
  <si>
    <t>x</t>
  </si>
  <si>
    <t>-</t>
  </si>
  <si>
    <t>61202</t>
  </si>
  <si>
    <t>61270</t>
  </si>
  <si>
    <t>72000</t>
  </si>
  <si>
    <t>Salary Buyout Grant# EmpName StatePosition</t>
  </si>
  <si>
    <t>LPS-SLBO</t>
  </si>
  <si>
    <t>Select One:</t>
  </si>
  <si>
    <t>111110</t>
  </si>
  <si>
    <t>241106</t>
  </si>
  <si>
    <t>SalaryBuyout-216500-Jones-975071</t>
  </si>
  <si>
    <t>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</si>
</sst>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"/>
    <numFmt numFmtId="165" formatCode="&quot;$&quot;#,##0.00"/>
    <numFmt numFmtId="166" formatCode="&quot;$&quot;#,##0"/>
    <numFmt numFmtId="167" formatCode="#\-#####\-####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4"/>
      <name val="Century"/>
      <family val="1"/>
    </font>
    <font>
      <b/>
      <u/>
      <sz val="10"/>
      <name val="Arial"/>
      <family val="2"/>
    </font>
    <font>
      <b/>
      <sz val="10"/>
      <color theme="5" tint="-0.499984740745262"/>
      <name val="Courier New"/>
      <family val="3"/>
    </font>
    <font>
      <sz val="10"/>
      <name val="Calibri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b/>
      <i/>
      <sz val="6"/>
      <color indexed="9"/>
      <name val="Arial"/>
      <family val="2"/>
    </font>
    <font>
      <sz val="6"/>
      <color indexed="9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i/>
      <sz val="5"/>
      <color indexed="9"/>
      <name val="Arial"/>
      <family val="2"/>
    </font>
    <font>
      <sz val="5"/>
      <color indexed="9"/>
      <name val="Arial"/>
      <family val="2"/>
    </font>
    <font>
      <b/>
      <sz val="6"/>
      <color indexed="9"/>
      <name val="Arial"/>
      <family val="2"/>
    </font>
    <font>
      <b/>
      <sz val="14"/>
      <color theme="0"/>
      <name val="Arial"/>
      <family val="2"/>
    </font>
    <font>
      <sz val="10"/>
      <color rgb="FF7030A0"/>
      <name val="Courier New"/>
      <family val="3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color indexed="9"/>
      <name val="Arial"/>
      <family val="2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gray06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40" fillId="0" borderId="0"/>
    <xf numFmtId="9" fontId="42" fillId="0" borderId="0" applyFont="0" applyFill="0" applyBorder="0" applyAlignment="0" applyProtection="0"/>
  </cellStyleXfs>
  <cellXfs count="138">
    <xf numFmtId="0" fontId="0" fillId="0" borderId="0" xfId="0"/>
    <xf numFmtId="43" fontId="0" fillId="0" borderId="0" xfId="0" applyNumberFormat="1"/>
    <xf numFmtId="0" fontId="8" fillId="4" borderId="0" xfId="0" applyFont="1" applyFill="1" applyAlignment="1">
      <alignment horizontal="right"/>
    </xf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3" applyFont="1"/>
    <xf numFmtId="0" fontId="0" fillId="4" borderId="0" xfId="0" applyFill="1" applyBorder="1" applyProtection="1"/>
    <xf numFmtId="0" fontId="0" fillId="4" borderId="0" xfId="0" applyFill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4" borderId="4" xfId="0" applyFont="1" applyFill="1" applyBorder="1" applyProtection="1"/>
    <xf numFmtId="0" fontId="12" fillId="4" borderId="4" xfId="0" applyFont="1" applyFill="1" applyBorder="1" applyAlignment="1" applyProtection="1"/>
    <xf numFmtId="0" fontId="12" fillId="4" borderId="0" xfId="0" applyFont="1" applyFill="1" applyBorder="1" applyAlignment="1" applyProtection="1"/>
    <xf numFmtId="0" fontId="8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15" fillId="4" borderId="0" xfId="0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center"/>
    </xf>
    <xf numFmtId="166" fontId="14" fillId="5" borderId="11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3" fontId="13" fillId="4" borderId="0" xfId="0" applyNumberFormat="1" applyFont="1" applyFill="1" applyBorder="1" applyAlignment="1" applyProtection="1">
      <alignment horizontal="center"/>
    </xf>
    <xf numFmtId="4" fontId="13" fillId="4" borderId="0" xfId="0" applyNumberFormat="1" applyFont="1" applyFill="1" applyBorder="1" applyAlignment="1" applyProtection="1">
      <alignment horizontal="center"/>
    </xf>
    <xf numFmtId="166" fontId="14" fillId="4" borderId="0" xfId="0" applyNumberFormat="1" applyFont="1" applyFill="1" applyBorder="1" applyAlignment="1" applyProtection="1">
      <alignment horizontal="center"/>
    </xf>
    <xf numFmtId="0" fontId="16" fillId="4" borderId="0" xfId="0" applyFont="1" applyFill="1" applyAlignment="1" applyProtection="1">
      <alignment horizontal="center"/>
    </xf>
    <xf numFmtId="165" fontId="16" fillId="4" borderId="0" xfId="0" applyNumberFormat="1" applyFont="1" applyFill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/>
    </xf>
    <xf numFmtId="3" fontId="17" fillId="6" borderId="0" xfId="0" applyNumberFormat="1" applyFont="1" applyFill="1" applyBorder="1" applyAlignment="1" applyProtection="1">
      <alignment horizontal="center"/>
      <protection locked="0"/>
    </xf>
    <xf numFmtId="0" fontId="35" fillId="0" borderId="1" xfId="4" applyBorder="1"/>
    <xf numFmtId="0" fontId="35" fillId="2" borderId="2" xfId="4" applyFill="1" applyBorder="1" applyProtection="1"/>
    <xf numFmtId="0" fontId="35" fillId="0" borderId="2" xfId="4" applyBorder="1"/>
    <xf numFmtId="0" fontId="35" fillId="0" borderId="2" xfId="4" applyNumberFormat="1" applyBorder="1"/>
    <xf numFmtId="0" fontId="35" fillId="0" borderId="0" xfId="4" applyProtection="1"/>
    <xf numFmtId="0" fontId="35" fillId="0" borderId="0" xfId="4"/>
    <xf numFmtId="0" fontId="35" fillId="0" borderId="3" xfId="4" applyBorder="1"/>
    <xf numFmtId="0" fontId="35" fillId="2" borderId="0" xfId="4" applyFill="1" applyBorder="1" applyProtection="1"/>
    <xf numFmtId="0" fontId="35" fillId="0" borderId="0" xfId="4" applyBorder="1"/>
    <xf numFmtId="0" fontId="18" fillId="2" borderId="0" xfId="4" applyFont="1" applyFill="1" applyBorder="1" applyAlignment="1" applyProtection="1">
      <alignment horizontal="left" indent="1"/>
    </xf>
    <xf numFmtId="0" fontId="35" fillId="0" borderId="0" xfId="4" applyNumberFormat="1"/>
    <xf numFmtId="0" fontId="3" fillId="7" borderId="0" xfId="4" applyFont="1" applyFill="1" applyBorder="1" applyAlignment="1">
      <alignment horizontal="right"/>
    </xf>
    <xf numFmtId="0" fontId="4" fillId="2" borderId="3" xfId="4" applyFont="1" applyFill="1" applyBorder="1" applyProtection="1"/>
    <xf numFmtId="0" fontId="19" fillId="2" borderId="0" xfId="4" applyNumberFormat="1" applyFont="1" applyFill="1" applyBorder="1" applyProtection="1"/>
    <xf numFmtId="0" fontId="20" fillId="2" borderId="9" xfId="4" applyFont="1" applyFill="1" applyBorder="1" applyAlignment="1" applyProtection="1">
      <alignment horizontal="center"/>
      <protection locked="0"/>
    </xf>
    <xf numFmtId="0" fontId="1" fillId="2" borderId="0" xfId="4" applyFont="1" applyFill="1" applyBorder="1" applyProtection="1"/>
    <xf numFmtId="0" fontId="21" fillId="0" borderId="0" xfId="4" applyFont="1"/>
    <xf numFmtId="0" fontId="6" fillId="7" borderId="0" xfId="4" applyFont="1" applyFill="1" applyBorder="1" applyAlignment="1">
      <alignment horizontal="right"/>
    </xf>
    <xf numFmtId="0" fontId="20" fillId="2" borderId="8" xfId="4" applyFont="1" applyFill="1" applyBorder="1" applyAlignment="1" applyProtection="1">
      <alignment horizontal="center"/>
      <protection locked="0"/>
    </xf>
    <xf numFmtId="0" fontId="35" fillId="2" borderId="0" xfId="4" applyFill="1" applyBorder="1"/>
    <xf numFmtId="0" fontId="35" fillId="2" borderId="6" xfId="4" applyFill="1" applyBorder="1"/>
    <xf numFmtId="14" fontId="22" fillId="2" borderId="6" xfId="4" quotePrefix="1" applyNumberFormat="1" applyFont="1" applyFill="1" applyBorder="1" applyAlignment="1">
      <alignment horizontal="right"/>
    </xf>
    <xf numFmtId="0" fontId="23" fillId="8" borderId="7" xfId="4" applyNumberFormat="1" applyFont="1" applyFill="1" applyBorder="1" applyAlignment="1" applyProtection="1">
      <alignment horizontal="center" wrapText="1"/>
    </xf>
    <xf numFmtId="0" fontId="23" fillId="8" borderId="7" xfId="4" applyFont="1" applyFill="1" applyBorder="1" applyAlignment="1" applyProtection="1">
      <alignment horizontal="center" wrapText="1"/>
    </xf>
    <xf numFmtId="0" fontId="26" fillId="8" borderId="7" xfId="4" applyFont="1" applyFill="1" applyBorder="1" applyAlignment="1" applyProtection="1">
      <alignment horizontal="center" wrapText="1"/>
    </xf>
    <xf numFmtId="0" fontId="23" fillId="8" borderId="8" xfId="4" applyFont="1" applyFill="1" applyBorder="1" applyAlignment="1" applyProtection="1">
      <alignment horizontal="center" wrapText="1"/>
    </xf>
    <xf numFmtId="0" fontId="31" fillId="8" borderId="7" xfId="4" quotePrefix="1" applyFont="1" applyFill="1" applyBorder="1" applyAlignment="1" applyProtection="1">
      <alignment horizontal="center" wrapText="1"/>
    </xf>
    <xf numFmtId="0" fontId="4" fillId="0" borderId="0" xfId="4" applyFont="1" applyBorder="1" applyAlignment="1" applyProtection="1">
      <alignment horizontal="center" vertical="top" wrapText="1"/>
    </xf>
    <xf numFmtId="0" fontId="4" fillId="2" borderId="0" xfId="4" applyFont="1" applyFill="1" applyBorder="1" applyAlignment="1" applyProtection="1">
      <alignment horizontal="center"/>
    </xf>
    <xf numFmtId="0" fontId="35" fillId="0" borderId="0" xfId="4" applyFill="1" applyBorder="1"/>
    <xf numFmtId="0" fontId="35" fillId="0" borderId="0" xfId="4" applyFill="1" applyBorder="1" applyProtection="1"/>
    <xf numFmtId="164" fontId="20" fillId="0" borderId="7" xfId="4" applyNumberFormat="1" applyFont="1" applyBorder="1" applyAlignment="1" applyProtection="1">
      <alignment horizontal="left"/>
    </xf>
    <xf numFmtId="49" fontId="20" fillId="0" borderId="8" xfId="4" applyNumberFormat="1" applyFont="1" applyBorder="1" applyAlignment="1" applyProtection="1">
      <alignment horizontal="center"/>
      <protection locked="0"/>
    </xf>
    <xf numFmtId="49" fontId="20" fillId="0" borderId="8" xfId="4" applyNumberFormat="1" applyFont="1" applyFill="1" applyBorder="1" applyAlignment="1" applyProtection="1">
      <alignment horizontal="center"/>
      <protection locked="0"/>
    </xf>
    <xf numFmtId="49" fontId="20" fillId="0" borderId="8" xfId="4" quotePrefix="1" applyNumberFormat="1" applyFont="1" applyBorder="1" applyAlignment="1" applyProtection="1">
      <alignment horizontal="center"/>
    </xf>
    <xf numFmtId="49" fontId="32" fillId="9" borderId="7" xfId="4" applyNumberFormat="1" applyFont="1" applyFill="1" applyBorder="1" applyAlignment="1" applyProtection="1">
      <alignment horizontal="center"/>
    </xf>
    <xf numFmtId="0" fontId="20" fillId="0" borderId="8" xfId="4" applyFont="1" applyBorder="1" applyAlignment="1" applyProtection="1">
      <alignment horizontal="left"/>
      <protection locked="0"/>
    </xf>
    <xf numFmtId="4" fontId="20" fillId="0" borderId="8" xfId="4" applyNumberFormat="1" applyFont="1" applyBorder="1" applyAlignment="1" applyProtection="1">
      <alignment horizontal="right"/>
      <protection locked="0"/>
    </xf>
    <xf numFmtId="49" fontId="20" fillId="0" borderId="7" xfId="4" applyNumberFormat="1" applyFont="1" applyBorder="1" applyAlignment="1" applyProtection="1">
      <alignment horizontal="center"/>
      <protection locked="0"/>
    </xf>
    <xf numFmtId="167" fontId="35" fillId="0" borderId="0" xfId="4" applyNumberFormat="1" applyBorder="1" applyAlignment="1" applyProtection="1">
      <alignment horizontal="center"/>
    </xf>
    <xf numFmtId="0" fontId="35" fillId="2" borderId="0" xfId="4" applyFill="1" applyBorder="1" applyAlignment="1" applyProtection="1">
      <alignment horizontal="center"/>
      <protection locked="0"/>
    </xf>
    <xf numFmtId="0" fontId="4" fillId="0" borderId="0" xfId="4" applyFont="1" applyFill="1" applyBorder="1" applyAlignment="1"/>
    <xf numFmtId="0" fontId="4" fillId="0" borderId="0" xfId="4" applyFont="1" applyFill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left"/>
    </xf>
    <xf numFmtId="49" fontId="4" fillId="0" borderId="0" xfId="4" applyNumberFormat="1" applyFont="1" applyFill="1" applyBorder="1" applyAlignment="1" applyProtection="1">
      <alignment horizontal="center"/>
    </xf>
    <xf numFmtId="167" fontId="35" fillId="2" borderId="0" xfId="4" applyNumberFormat="1" applyFill="1" applyBorder="1" applyAlignment="1" applyProtection="1">
      <alignment horizontal="center"/>
    </xf>
    <xf numFmtId="0" fontId="4" fillId="0" borderId="0" xfId="4" applyFont="1" applyFill="1" applyBorder="1"/>
    <xf numFmtId="0" fontId="4" fillId="0" borderId="0" xfId="4" applyFont="1" applyFill="1" applyBorder="1" applyAlignment="1" applyProtection="1">
      <alignment horizontal="center"/>
    </xf>
    <xf numFmtId="49" fontId="20" fillId="2" borderId="7" xfId="4" applyNumberFormat="1" applyFont="1" applyFill="1" applyBorder="1" applyAlignment="1" applyProtection="1">
      <alignment horizontal="center"/>
      <protection locked="0"/>
    </xf>
    <xf numFmtId="14" fontId="4" fillId="0" borderId="0" xfId="4" applyNumberFormat="1" applyFont="1" applyFill="1" applyBorder="1" applyAlignment="1" applyProtection="1">
      <alignment horizontal="center"/>
    </xf>
    <xf numFmtId="49" fontId="20" fillId="2" borderId="7" xfId="4" quotePrefix="1" applyNumberFormat="1" applyFont="1" applyFill="1" applyBorder="1" applyAlignment="1" applyProtection="1">
      <alignment horizontal="center"/>
      <protection locked="0"/>
    </xf>
    <xf numFmtId="0" fontId="35" fillId="2" borderId="0" xfId="4" applyFill="1"/>
    <xf numFmtId="49" fontId="20" fillId="0" borderId="7" xfId="4" quotePrefix="1" applyNumberFormat="1" applyFont="1" applyBorder="1" applyAlignment="1" applyProtection="1">
      <alignment horizontal="center"/>
      <protection locked="0"/>
    </xf>
    <xf numFmtId="0" fontId="35" fillId="2" borderId="0" xfId="4" applyNumberFormat="1" applyFill="1" applyBorder="1" applyProtection="1"/>
    <xf numFmtId="165" fontId="4" fillId="2" borderId="5" xfId="4" applyNumberFormat="1" applyFont="1" applyFill="1" applyBorder="1" applyAlignment="1" applyProtection="1">
      <alignment horizontal="right"/>
    </xf>
    <xf numFmtId="165" fontId="5" fillId="2" borderId="0" xfId="4" applyNumberFormat="1" applyFont="1" applyFill="1" applyBorder="1" applyAlignment="1" applyProtection="1">
      <alignment horizontal="right"/>
    </xf>
    <xf numFmtId="0" fontId="35" fillId="2" borderId="6" xfId="4" applyFill="1" applyBorder="1" applyProtection="1"/>
    <xf numFmtId="0" fontId="35" fillId="2" borderId="0" xfId="4" applyFill="1" applyProtection="1"/>
    <xf numFmtId="0" fontId="4" fillId="2" borderId="0" xfId="4" applyFont="1" applyFill="1" applyBorder="1" applyProtection="1"/>
    <xf numFmtId="0" fontId="35" fillId="2" borderId="0" xfId="4" applyFill="1" applyProtection="1">
      <protection locked="0"/>
    </xf>
    <xf numFmtId="0" fontId="35" fillId="2" borderId="0" xfId="4" applyFill="1" applyBorder="1" applyAlignment="1" applyProtection="1">
      <alignment horizontal="left" vertical="top" wrapText="1"/>
    </xf>
    <xf numFmtId="0" fontId="35" fillId="0" borderId="0" xfId="4" applyBorder="1" applyProtection="1"/>
    <xf numFmtId="0" fontId="20" fillId="2" borderId="4" xfId="4" applyFont="1" applyFill="1" applyBorder="1" applyAlignment="1" applyProtection="1">
      <alignment horizontal="left" vertical="top" wrapText="1"/>
      <protection locked="0"/>
    </xf>
    <xf numFmtId="0" fontId="33" fillId="2" borderId="0" xfId="4" applyFont="1" applyFill="1" applyBorder="1" applyAlignment="1" applyProtection="1">
      <alignment horizontal="center" vertical="top" wrapText="1"/>
    </xf>
    <xf numFmtId="14" fontId="1" fillId="2" borderId="0" xfId="4" applyNumberFormat="1" applyFont="1" applyFill="1" applyBorder="1" applyAlignment="1" applyProtection="1"/>
    <xf numFmtId="0" fontId="35" fillId="0" borderId="3" xfId="4" applyBorder="1" applyProtection="1"/>
    <xf numFmtId="0" fontId="35" fillId="2" borderId="0" xfId="4" applyFill="1" applyBorder="1" applyAlignment="1" applyProtection="1">
      <alignment horizontal="left"/>
    </xf>
    <xf numFmtId="0" fontId="35" fillId="2" borderId="0" xfId="4" applyFill="1" applyBorder="1" applyAlignment="1" applyProtection="1">
      <alignment horizontal="center"/>
    </xf>
    <xf numFmtId="0" fontId="20" fillId="2" borderId="4" xfId="4" applyFont="1" applyFill="1" applyBorder="1" applyAlignment="1" applyProtection="1">
      <alignment horizontal="left"/>
      <protection locked="0"/>
    </xf>
    <xf numFmtId="0" fontId="35" fillId="0" borderId="9" xfId="4" applyBorder="1" applyProtection="1"/>
    <xf numFmtId="0" fontId="35" fillId="0" borderId="4" xfId="4" applyBorder="1" applyProtection="1"/>
    <xf numFmtId="0" fontId="35" fillId="0" borderId="4" xfId="4" applyNumberFormat="1" applyBorder="1" applyProtection="1"/>
    <xf numFmtId="0" fontId="34" fillId="0" borderId="10" xfId="4" applyFont="1" applyBorder="1" applyAlignment="1" applyProtection="1">
      <alignment horizontal="right"/>
    </xf>
    <xf numFmtId="0" fontId="36" fillId="2" borderId="0" xfId="1" applyNumberFormat="1" applyFont="1" applyFill="1" applyBorder="1" applyProtection="1"/>
    <xf numFmtId="0" fontId="27" fillId="3" borderId="7" xfId="0" applyNumberFormat="1" applyFont="1" applyFill="1" applyBorder="1" applyAlignment="1" applyProtection="1">
      <alignment horizontal="center" wrapText="1"/>
    </xf>
    <xf numFmtId="0" fontId="27" fillId="3" borderId="7" xfId="0" applyFont="1" applyFill="1" applyBorder="1" applyAlignment="1" applyProtection="1">
      <alignment horizontal="center" wrapText="1"/>
    </xf>
    <xf numFmtId="0" fontId="37" fillId="3" borderId="7" xfId="0" applyFont="1" applyFill="1" applyBorder="1" applyAlignment="1" applyProtection="1">
      <alignment horizontal="center" wrapText="1"/>
    </xf>
    <xf numFmtId="43" fontId="27" fillId="3" borderId="7" xfId="0" applyNumberFormat="1" applyFont="1" applyFill="1" applyBorder="1" applyAlignment="1" applyProtection="1">
      <alignment horizontal="center" wrapText="1"/>
    </xf>
    <xf numFmtId="0" fontId="38" fillId="4" borderId="0" xfId="0" applyFont="1" applyFill="1" applyAlignment="1">
      <alignment vertical="center"/>
    </xf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horizontal="center"/>
    </xf>
    <xf numFmtId="9" fontId="8" fillId="4" borderId="0" xfId="6" applyFont="1" applyFill="1"/>
    <xf numFmtId="166" fontId="8" fillId="4" borderId="0" xfId="0" applyNumberFormat="1" applyFont="1" applyFill="1"/>
    <xf numFmtId="9" fontId="17" fillId="6" borderId="0" xfId="6" applyFont="1" applyFill="1" applyBorder="1" applyAlignment="1" applyProtection="1">
      <alignment horizontal="center"/>
      <protection locked="0"/>
    </xf>
    <xf numFmtId="0" fontId="20" fillId="2" borderId="4" xfId="4" applyFont="1" applyFill="1" applyBorder="1" applyAlignment="1" applyProtection="1">
      <alignment horizontal="center"/>
      <protection locked="0"/>
    </xf>
    <xf numFmtId="49" fontId="34" fillId="0" borderId="2" xfId="4" applyNumberFormat="1" applyFont="1" applyBorder="1" applyAlignment="1" applyProtection="1">
      <alignment horizontal="center"/>
    </xf>
    <xf numFmtId="0" fontId="35" fillId="7" borderId="2" xfId="4" applyFill="1" applyBorder="1" applyAlignment="1">
      <alignment horizontal="center"/>
    </xf>
    <xf numFmtId="0" fontId="35" fillId="7" borderId="12" xfId="4" applyFill="1" applyBorder="1" applyAlignment="1">
      <alignment horizontal="center"/>
    </xf>
    <xf numFmtId="0" fontId="1" fillId="7" borderId="4" xfId="4" applyFont="1" applyFill="1" applyBorder="1" applyAlignment="1">
      <alignment horizontal="center"/>
    </xf>
    <xf numFmtId="0" fontId="35" fillId="7" borderId="10" xfId="4" applyFill="1" applyBorder="1" applyAlignment="1">
      <alignment horizontal="center"/>
    </xf>
    <xf numFmtId="0" fontId="35" fillId="7" borderId="5" xfId="4" applyFill="1" applyBorder="1" applyAlignment="1">
      <alignment horizontal="center"/>
    </xf>
    <xf numFmtId="0" fontId="35" fillId="7" borderId="13" xfId="4" applyFill="1" applyBorder="1" applyAlignment="1">
      <alignment horizontal="center"/>
    </xf>
    <xf numFmtId="14" fontId="35" fillId="7" borderId="5" xfId="4" applyNumberFormat="1" applyFill="1" applyBorder="1" applyAlignment="1">
      <alignment horizontal="center"/>
    </xf>
    <xf numFmtId="0" fontId="20" fillId="2" borderId="1" xfId="4" applyFont="1" applyFill="1" applyBorder="1" applyAlignment="1" applyProtection="1">
      <alignment horizontal="left" vertical="top" wrapText="1" indent="1"/>
      <protection locked="0"/>
    </xf>
    <xf numFmtId="0" fontId="20" fillId="2" borderId="2" xfId="4" applyFont="1" applyFill="1" applyBorder="1" applyAlignment="1" applyProtection="1">
      <alignment horizontal="left" vertical="top" wrapText="1" indent="1"/>
      <protection locked="0"/>
    </xf>
    <xf numFmtId="0" fontId="20" fillId="2" borderId="12" xfId="4" applyFont="1" applyFill="1" applyBorder="1" applyAlignment="1" applyProtection="1">
      <alignment horizontal="left" vertical="top" wrapText="1" indent="1"/>
      <protection locked="0"/>
    </xf>
    <xf numFmtId="0" fontId="20" fillId="2" borderId="3" xfId="4" applyFont="1" applyFill="1" applyBorder="1" applyAlignment="1" applyProtection="1">
      <alignment horizontal="left" vertical="top" wrapText="1" indent="1"/>
      <protection locked="0"/>
    </xf>
    <xf numFmtId="0" fontId="20" fillId="2" borderId="0" xfId="4" applyFont="1" applyFill="1" applyBorder="1" applyAlignment="1" applyProtection="1">
      <alignment horizontal="left" vertical="top" wrapText="1" indent="1"/>
      <protection locked="0"/>
    </xf>
    <xf numFmtId="0" fontId="20" fillId="2" borderId="6" xfId="4" applyFont="1" applyFill="1" applyBorder="1" applyAlignment="1" applyProtection="1">
      <alignment horizontal="left" vertical="top" wrapText="1" indent="1"/>
      <protection locked="0"/>
    </xf>
    <xf numFmtId="0" fontId="20" fillId="2" borderId="9" xfId="4" applyFont="1" applyFill="1" applyBorder="1" applyAlignment="1" applyProtection="1">
      <alignment horizontal="left" vertical="top" wrapText="1" indent="1"/>
      <protection locked="0"/>
    </xf>
    <xf numFmtId="0" fontId="20" fillId="2" borderId="4" xfId="4" applyFont="1" applyFill="1" applyBorder="1" applyAlignment="1" applyProtection="1">
      <alignment horizontal="left" vertical="top" wrapText="1" indent="1"/>
      <protection locked="0"/>
    </xf>
    <xf numFmtId="0" fontId="20" fillId="2" borderId="10" xfId="4" applyFont="1" applyFill="1" applyBorder="1" applyAlignment="1" applyProtection="1">
      <alignment horizontal="left" vertical="top" wrapText="1" indent="1"/>
      <protection locked="0"/>
    </xf>
    <xf numFmtId="14" fontId="20" fillId="0" borderId="4" xfId="4" applyNumberFormat="1" applyFont="1" applyBorder="1" applyAlignment="1" applyProtection="1">
      <alignment horizontal="center"/>
      <protection locked="0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5" xfId="5" xr:uid="{00000000-0005-0000-0000-000034000000}"/>
    <cellStyle name="Percent" xfId="6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0</xdr:row>
      <xdr:rowOff>30480</xdr:rowOff>
    </xdr:from>
    <xdr:to>
      <xdr:col>5</xdr:col>
      <xdr:colOff>99060</xdr:colOff>
      <xdr:row>2</xdr:row>
      <xdr:rowOff>45720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30480"/>
          <a:ext cx="16002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zoomScaleNormal="100" workbookViewId="0">
      <selection activeCell="H17" sqref="H17"/>
    </sheetView>
  </sheetViews>
  <sheetFormatPr defaultRowHeight="12.75" x14ac:dyDescent="0.2"/>
  <cols>
    <col min="1" max="1" width="5.7109375" style="39" customWidth="1"/>
    <col min="2" max="2" width="9" style="39" customWidth="1"/>
    <col min="3" max="3" width="15.140625" style="39" customWidth="1"/>
    <col min="4" max="4" width="9.85546875" style="39" customWidth="1"/>
    <col min="5" max="5" width="10.85546875" style="39" customWidth="1"/>
    <col min="6" max="6" width="9" style="39" customWidth="1"/>
    <col min="7" max="7" width="44.85546875" style="44" customWidth="1"/>
    <col min="8" max="8" width="17" style="39" customWidth="1"/>
    <col min="9" max="9" width="5" style="39" customWidth="1"/>
    <col min="10" max="10" width="15.42578125" style="39" bestFit="1" customWidth="1"/>
    <col min="11" max="11" width="14" style="38" customWidth="1"/>
    <col min="12" max="12" width="15" style="39" hidden="1" customWidth="1"/>
    <col min="13" max="13" width="14.5703125" style="39" customWidth="1"/>
    <col min="14" max="14" width="8.85546875" style="39"/>
    <col min="15" max="15" width="23.42578125" style="39" customWidth="1"/>
    <col min="16" max="16" width="8.85546875" style="39"/>
    <col min="17" max="17" width="9.140625" style="38" customWidth="1"/>
    <col min="18" max="256" width="8.85546875" style="39"/>
    <col min="257" max="257" width="5.7109375" style="39" customWidth="1"/>
    <col min="258" max="258" width="9" style="39" customWidth="1"/>
    <col min="259" max="259" width="15.140625" style="39" customWidth="1"/>
    <col min="260" max="260" width="9.85546875" style="39" customWidth="1"/>
    <col min="261" max="261" width="10.85546875" style="39" customWidth="1"/>
    <col min="262" max="262" width="9" style="39" customWidth="1"/>
    <col min="263" max="263" width="44.85546875" style="39" customWidth="1"/>
    <col min="264" max="264" width="17" style="39" customWidth="1"/>
    <col min="265" max="265" width="5" style="39" customWidth="1"/>
    <col min="266" max="266" width="9.42578125" style="39" customWidth="1"/>
    <col min="267" max="267" width="14" style="39" customWidth="1"/>
    <col min="268" max="268" width="0" style="39" hidden="1" customWidth="1"/>
    <col min="269" max="269" width="14.5703125" style="39" customWidth="1"/>
    <col min="270" max="270" width="8.85546875" style="39"/>
    <col min="271" max="271" width="23.42578125" style="39" customWidth="1"/>
    <col min="272" max="272" width="8.85546875" style="39"/>
    <col min="273" max="273" width="9.140625" style="39" customWidth="1"/>
    <col min="274" max="512" width="8.85546875" style="39"/>
    <col min="513" max="513" width="5.7109375" style="39" customWidth="1"/>
    <col min="514" max="514" width="9" style="39" customWidth="1"/>
    <col min="515" max="515" width="15.140625" style="39" customWidth="1"/>
    <col min="516" max="516" width="9.85546875" style="39" customWidth="1"/>
    <col min="517" max="517" width="10.85546875" style="39" customWidth="1"/>
    <col min="518" max="518" width="9" style="39" customWidth="1"/>
    <col min="519" max="519" width="44.85546875" style="39" customWidth="1"/>
    <col min="520" max="520" width="17" style="39" customWidth="1"/>
    <col min="521" max="521" width="5" style="39" customWidth="1"/>
    <col min="522" max="522" width="9.42578125" style="39" customWidth="1"/>
    <col min="523" max="523" width="14" style="39" customWidth="1"/>
    <col min="524" max="524" width="0" style="39" hidden="1" customWidth="1"/>
    <col min="525" max="525" width="14.5703125" style="39" customWidth="1"/>
    <col min="526" max="526" width="8.85546875" style="39"/>
    <col min="527" max="527" width="23.42578125" style="39" customWidth="1"/>
    <col min="528" max="528" width="8.85546875" style="39"/>
    <col min="529" max="529" width="9.140625" style="39" customWidth="1"/>
    <col min="530" max="768" width="8.85546875" style="39"/>
    <col min="769" max="769" width="5.7109375" style="39" customWidth="1"/>
    <col min="770" max="770" width="9" style="39" customWidth="1"/>
    <col min="771" max="771" width="15.140625" style="39" customWidth="1"/>
    <col min="772" max="772" width="9.85546875" style="39" customWidth="1"/>
    <col min="773" max="773" width="10.85546875" style="39" customWidth="1"/>
    <col min="774" max="774" width="9" style="39" customWidth="1"/>
    <col min="775" max="775" width="44.85546875" style="39" customWidth="1"/>
    <col min="776" max="776" width="17" style="39" customWidth="1"/>
    <col min="777" max="777" width="5" style="39" customWidth="1"/>
    <col min="778" max="778" width="9.42578125" style="39" customWidth="1"/>
    <col min="779" max="779" width="14" style="39" customWidth="1"/>
    <col min="780" max="780" width="0" style="39" hidden="1" customWidth="1"/>
    <col min="781" max="781" width="14.5703125" style="39" customWidth="1"/>
    <col min="782" max="782" width="8.85546875" style="39"/>
    <col min="783" max="783" width="23.42578125" style="39" customWidth="1"/>
    <col min="784" max="784" width="8.85546875" style="39"/>
    <col min="785" max="785" width="9.140625" style="39" customWidth="1"/>
    <col min="786" max="1024" width="8.85546875" style="39"/>
    <col min="1025" max="1025" width="5.7109375" style="39" customWidth="1"/>
    <col min="1026" max="1026" width="9" style="39" customWidth="1"/>
    <col min="1027" max="1027" width="15.140625" style="39" customWidth="1"/>
    <col min="1028" max="1028" width="9.85546875" style="39" customWidth="1"/>
    <col min="1029" max="1029" width="10.85546875" style="39" customWidth="1"/>
    <col min="1030" max="1030" width="9" style="39" customWidth="1"/>
    <col min="1031" max="1031" width="44.85546875" style="39" customWidth="1"/>
    <col min="1032" max="1032" width="17" style="39" customWidth="1"/>
    <col min="1033" max="1033" width="5" style="39" customWidth="1"/>
    <col min="1034" max="1034" width="9.42578125" style="39" customWidth="1"/>
    <col min="1035" max="1035" width="14" style="39" customWidth="1"/>
    <col min="1036" max="1036" width="0" style="39" hidden="1" customWidth="1"/>
    <col min="1037" max="1037" width="14.5703125" style="39" customWidth="1"/>
    <col min="1038" max="1038" width="8.85546875" style="39"/>
    <col min="1039" max="1039" width="23.42578125" style="39" customWidth="1"/>
    <col min="1040" max="1040" width="8.85546875" style="39"/>
    <col min="1041" max="1041" width="9.140625" style="39" customWidth="1"/>
    <col min="1042" max="1280" width="8.85546875" style="39"/>
    <col min="1281" max="1281" width="5.7109375" style="39" customWidth="1"/>
    <col min="1282" max="1282" width="9" style="39" customWidth="1"/>
    <col min="1283" max="1283" width="15.140625" style="39" customWidth="1"/>
    <col min="1284" max="1284" width="9.85546875" style="39" customWidth="1"/>
    <col min="1285" max="1285" width="10.85546875" style="39" customWidth="1"/>
    <col min="1286" max="1286" width="9" style="39" customWidth="1"/>
    <col min="1287" max="1287" width="44.85546875" style="39" customWidth="1"/>
    <col min="1288" max="1288" width="17" style="39" customWidth="1"/>
    <col min="1289" max="1289" width="5" style="39" customWidth="1"/>
    <col min="1290" max="1290" width="9.42578125" style="39" customWidth="1"/>
    <col min="1291" max="1291" width="14" style="39" customWidth="1"/>
    <col min="1292" max="1292" width="0" style="39" hidden="1" customWidth="1"/>
    <col min="1293" max="1293" width="14.5703125" style="39" customWidth="1"/>
    <col min="1294" max="1294" width="8.85546875" style="39"/>
    <col min="1295" max="1295" width="23.42578125" style="39" customWidth="1"/>
    <col min="1296" max="1296" width="8.85546875" style="39"/>
    <col min="1297" max="1297" width="9.140625" style="39" customWidth="1"/>
    <col min="1298" max="1536" width="8.85546875" style="39"/>
    <col min="1537" max="1537" width="5.7109375" style="39" customWidth="1"/>
    <col min="1538" max="1538" width="9" style="39" customWidth="1"/>
    <col min="1539" max="1539" width="15.140625" style="39" customWidth="1"/>
    <col min="1540" max="1540" width="9.85546875" style="39" customWidth="1"/>
    <col min="1541" max="1541" width="10.85546875" style="39" customWidth="1"/>
    <col min="1542" max="1542" width="9" style="39" customWidth="1"/>
    <col min="1543" max="1543" width="44.85546875" style="39" customWidth="1"/>
    <col min="1544" max="1544" width="17" style="39" customWidth="1"/>
    <col min="1545" max="1545" width="5" style="39" customWidth="1"/>
    <col min="1546" max="1546" width="9.42578125" style="39" customWidth="1"/>
    <col min="1547" max="1547" width="14" style="39" customWidth="1"/>
    <col min="1548" max="1548" width="0" style="39" hidden="1" customWidth="1"/>
    <col min="1549" max="1549" width="14.5703125" style="39" customWidth="1"/>
    <col min="1550" max="1550" width="8.85546875" style="39"/>
    <col min="1551" max="1551" width="23.42578125" style="39" customWidth="1"/>
    <col min="1552" max="1552" width="8.85546875" style="39"/>
    <col min="1553" max="1553" width="9.140625" style="39" customWidth="1"/>
    <col min="1554" max="1792" width="8.85546875" style="39"/>
    <col min="1793" max="1793" width="5.7109375" style="39" customWidth="1"/>
    <col min="1794" max="1794" width="9" style="39" customWidth="1"/>
    <col min="1795" max="1795" width="15.140625" style="39" customWidth="1"/>
    <col min="1796" max="1796" width="9.85546875" style="39" customWidth="1"/>
    <col min="1797" max="1797" width="10.85546875" style="39" customWidth="1"/>
    <col min="1798" max="1798" width="9" style="39" customWidth="1"/>
    <col min="1799" max="1799" width="44.85546875" style="39" customWidth="1"/>
    <col min="1800" max="1800" width="17" style="39" customWidth="1"/>
    <col min="1801" max="1801" width="5" style="39" customWidth="1"/>
    <col min="1802" max="1802" width="9.42578125" style="39" customWidth="1"/>
    <col min="1803" max="1803" width="14" style="39" customWidth="1"/>
    <col min="1804" max="1804" width="0" style="39" hidden="1" customWidth="1"/>
    <col min="1805" max="1805" width="14.5703125" style="39" customWidth="1"/>
    <col min="1806" max="1806" width="8.85546875" style="39"/>
    <col min="1807" max="1807" width="23.42578125" style="39" customWidth="1"/>
    <col min="1808" max="1808" width="8.85546875" style="39"/>
    <col min="1809" max="1809" width="9.140625" style="39" customWidth="1"/>
    <col min="1810" max="2048" width="8.85546875" style="39"/>
    <col min="2049" max="2049" width="5.7109375" style="39" customWidth="1"/>
    <col min="2050" max="2050" width="9" style="39" customWidth="1"/>
    <col min="2051" max="2051" width="15.140625" style="39" customWidth="1"/>
    <col min="2052" max="2052" width="9.85546875" style="39" customWidth="1"/>
    <col min="2053" max="2053" width="10.85546875" style="39" customWidth="1"/>
    <col min="2054" max="2054" width="9" style="39" customWidth="1"/>
    <col min="2055" max="2055" width="44.85546875" style="39" customWidth="1"/>
    <col min="2056" max="2056" width="17" style="39" customWidth="1"/>
    <col min="2057" max="2057" width="5" style="39" customWidth="1"/>
    <col min="2058" max="2058" width="9.42578125" style="39" customWidth="1"/>
    <col min="2059" max="2059" width="14" style="39" customWidth="1"/>
    <col min="2060" max="2060" width="0" style="39" hidden="1" customWidth="1"/>
    <col min="2061" max="2061" width="14.5703125" style="39" customWidth="1"/>
    <col min="2062" max="2062" width="8.85546875" style="39"/>
    <col min="2063" max="2063" width="23.42578125" style="39" customWidth="1"/>
    <col min="2064" max="2064" width="8.85546875" style="39"/>
    <col min="2065" max="2065" width="9.140625" style="39" customWidth="1"/>
    <col min="2066" max="2304" width="8.85546875" style="39"/>
    <col min="2305" max="2305" width="5.7109375" style="39" customWidth="1"/>
    <col min="2306" max="2306" width="9" style="39" customWidth="1"/>
    <col min="2307" max="2307" width="15.140625" style="39" customWidth="1"/>
    <col min="2308" max="2308" width="9.85546875" style="39" customWidth="1"/>
    <col min="2309" max="2309" width="10.85546875" style="39" customWidth="1"/>
    <col min="2310" max="2310" width="9" style="39" customWidth="1"/>
    <col min="2311" max="2311" width="44.85546875" style="39" customWidth="1"/>
    <col min="2312" max="2312" width="17" style="39" customWidth="1"/>
    <col min="2313" max="2313" width="5" style="39" customWidth="1"/>
    <col min="2314" max="2314" width="9.42578125" style="39" customWidth="1"/>
    <col min="2315" max="2315" width="14" style="39" customWidth="1"/>
    <col min="2316" max="2316" width="0" style="39" hidden="1" customWidth="1"/>
    <col min="2317" max="2317" width="14.5703125" style="39" customWidth="1"/>
    <col min="2318" max="2318" width="8.85546875" style="39"/>
    <col min="2319" max="2319" width="23.42578125" style="39" customWidth="1"/>
    <col min="2320" max="2320" width="8.85546875" style="39"/>
    <col min="2321" max="2321" width="9.140625" style="39" customWidth="1"/>
    <col min="2322" max="2560" width="8.85546875" style="39"/>
    <col min="2561" max="2561" width="5.7109375" style="39" customWidth="1"/>
    <col min="2562" max="2562" width="9" style="39" customWidth="1"/>
    <col min="2563" max="2563" width="15.140625" style="39" customWidth="1"/>
    <col min="2564" max="2564" width="9.85546875" style="39" customWidth="1"/>
    <col min="2565" max="2565" width="10.85546875" style="39" customWidth="1"/>
    <col min="2566" max="2566" width="9" style="39" customWidth="1"/>
    <col min="2567" max="2567" width="44.85546875" style="39" customWidth="1"/>
    <col min="2568" max="2568" width="17" style="39" customWidth="1"/>
    <col min="2569" max="2569" width="5" style="39" customWidth="1"/>
    <col min="2570" max="2570" width="9.42578125" style="39" customWidth="1"/>
    <col min="2571" max="2571" width="14" style="39" customWidth="1"/>
    <col min="2572" max="2572" width="0" style="39" hidden="1" customWidth="1"/>
    <col min="2573" max="2573" width="14.5703125" style="39" customWidth="1"/>
    <col min="2574" max="2574" width="8.85546875" style="39"/>
    <col min="2575" max="2575" width="23.42578125" style="39" customWidth="1"/>
    <col min="2576" max="2576" width="8.85546875" style="39"/>
    <col min="2577" max="2577" width="9.140625" style="39" customWidth="1"/>
    <col min="2578" max="2816" width="8.85546875" style="39"/>
    <col min="2817" max="2817" width="5.7109375" style="39" customWidth="1"/>
    <col min="2818" max="2818" width="9" style="39" customWidth="1"/>
    <col min="2819" max="2819" width="15.140625" style="39" customWidth="1"/>
    <col min="2820" max="2820" width="9.85546875" style="39" customWidth="1"/>
    <col min="2821" max="2821" width="10.85546875" style="39" customWidth="1"/>
    <col min="2822" max="2822" width="9" style="39" customWidth="1"/>
    <col min="2823" max="2823" width="44.85546875" style="39" customWidth="1"/>
    <col min="2824" max="2824" width="17" style="39" customWidth="1"/>
    <col min="2825" max="2825" width="5" style="39" customWidth="1"/>
    <col min="2826" max="2826" width="9.42578125" style="39" customWidth="1"/>
    <col min="2827" max="2827" width="14" style="39" customWidth="1"/>
    <col min="2828" max="2828" width="0" style="39" hidden="1" customWidth="1"/>
    <col min="2829" max="2829" width="14.5703125" style="39" customWidth="1"/>
    <col min="2830" max="2830" width="8.85546875" style="39"/>
    <col min="2831" max="2831" width="23.42578125" style="39" customWidth="1"/>
    <col min="2832" max="2832" width="8.85546875" style="39"/>
    <col min="2833" max="2833" width="9.140625" style="39" customWidth="1"/>
    <col min="2834" max="3072" width="8.85546875" style="39"/>
    <col min="3073" max="3073" width="5.7109375" style="39" customWidth="1"/>
    <col min="3074" max="3074" width="9" style="39" customWidth="1"/>
    <col min="3075" max="3075" width="15.140625" style="39" customWidth="1"/>
    <col min="3076" max="3076" width="9.85546875" style="39" customWidth="1"/>
    <col min="3077" max="3077" width="10.85546875" style="39" customWidth="1"/>
    <col min="3078" max="3078" width="9" style="39" customWidth="1"/>
    <col min="3079" max="3079" width="44.85546875" style="39" customWidth="1"/>
    <col min="3080" max="3080" width="17" style="39" customWidth="1"/>
    <col min="3081" max="3081" width="5" style="39" customWidth="1"/>
    <col min="3082" max="3082" width="9.42578125" style="39" customWidth="1"/>
    <col min="3083" max="3083" width="14" style="39" customWidth="1"/>
    <col min="3084" max="3084" width="0" style="39" hidden="1" customWidth="1"/>
    <col min="3085" max="3085" width="14.5703125" style="39" customWidth="1"/>
    <col min="3086" max="3086" width="8.85546875" style="39"/>
    <col min="3087" max="3087" width="23.42578125" style="39" customWidth="1"/>
    <col min="3088" max="3088" width="8.85546875" style="39"/>
    <col min="3089" max="3089" width="9.140625" style="39" customWidth="1"/>
    <col min="3090" max="3328" width="8.85546875" style="39"/>
    <col min="3329" max="3329" width="5.7109375" style="39" customWidth="1"/>
    <col min="3330" max="3330" width="9" style="39" customWidth="1"/>
    <col min="3331" max="3331" width="15.140625" style="39" customWidth="1"/>
    <col min="3332" max="3332" width="9.85546875" style="39" customWidth="1"/>
    <col min="3333" max="3333" width="10.85546875" style="39" customWidth="1"/>
    <col min="3334" max="3334" width="9" style="39" customWidth="1"/>
    <col min="3335" max="3335" width="44.85546875" style="39" customWidth="1"/>
    <col min="3336" max="3336" width="17" style="39" customWidth="1"/>
    <col min="3337" max="3337" width="5" style="39" customWidth="1"/>
    <col min="3338" max="3338" width="9.42578125" style="39" customWidth="1"/>
    <col min="3339" max="3339" width="14" style="39" customWidth="1"/>
    <col min="3340" max="3340" width="0" style="39" hidden="1" customWidth="1"/>
    <col min="3341" max="3341" width="14.5703125" style="39" customWidth="1"/>
    <col min="3342" max="3342" width="8.85546875" style="39"/>
    <col min="3343" max="3343" width="23.42578125" style="39" customWidth="1"/>
    <col min="3344" max="3344" width="8.85546875" style="39"/>
    <col min="3345" max="3345" width="9.140625" style="39" customWidth="1"/>
    <col min="3346" max="3584" width="8.85546875" style="39"/>
    <col min="3585" max="3585" width="5.7109375" style="39" customWidth="1"/>
    <col min="3586" max="3586" width="9" style="39" customWidth="1"/>
    <col min="3587" max="3587" width="15.140625" style="39" customWidth="1"/>
    <col min="3588" max="3588" width="9.85546875" style="39" customWidth="1"/>
    <col min="3589" max="3589" width="10.85546875" style="39" customWidth="1"/>
    <col min="3590" max="3590" width="9" style="39" customWidth="1"/>
    <col min="3591" max="3591" width="44.85546875" style="39" customWidth="1"/>
    <col min="3592" max="3592" width="17" style="39" customWidth="1"/>
    <col min="3593" max="3593" width="5" style="39" customWidth="1"/>
    <col min="3594" max="3594" width="9.42578125" style="39" customWidth="1"/>
    <col min="3595" max="3595" width="14" style="39" customWidth="1"/>
    <col min="3596" max="3596" width="0" style="39" hidden="1" customWidth="1"/>
    <col min="3597" max="3597" width="14.5703125" style="39" customWidth="1"/>
    <col min="3598" max="3598" width="8.85546875" style="39"/>
    <col min="3599" max="3599" width="23.42578125" style="39" customWidth="1"/>
    <col min="3600" max="3600" width="8.85546875" style="39"/>
    <col min="3601" max="3601" width="9.140625" style="39" customWidth="1"/>
    <col min="3602" max="3840" width="8.85546875" style="39"/>
    <col min="3841" max="3841" width="5.7109375" style="39" customWidth="1"/>
    <col min="3842" max="3842" width="9" style="39" customWidth="1"/>
    <col min="3843" max="3843" width="15.140625" style="39" customWidth="1"/>
    <col min="3844" max="3844" width="9.85546875" style="39" customWidth="1"/>
    <col min="3845" max="3845" width="10.85546875" style="39" customWidth="1"/>
    <col min="3846" max="3846" width="9" style="39" customWidth="1"/>
    <col min="3847" max="3847" width="44.85546875" style="39" customWidth="1"/>
    <col min="3848" max="3848" width="17" style="39" customWidth="1"/>
    <col min="3849" max="3849" width="5" style="39" customWidth="1"/>
    <col min="3850" max="3850" width="9.42578125" style="39" customWidth="1"/>
    <col min="3851" max="3851" width="14" style="39" customWidth="1"/>
    <col min="3852" max="3852" width="0" style="39" hidden="1" customWidth="1"/>
    <col min="3853" max="3853" width="14.5703125" style="39" customWidth="1"/>
    <col min="3854" max="3854" width="8.85546875" style="39"/>
    <col min="3855" max="3855" width="23.42578125" style="39" customWidth="1"/>
    <col min="3856" max="3856" width="8.85546875" style="39"/>
    <col min="3857" max="3857" width="9.140625" style="39" customWidth="1"/>
    <col min="3858" max="4096" width="8.85546875" style="39"/>
    <col min="4097" max="4097" width="5.7109375" style="39" customWidth="1"/>
    <col min="4098" max="4098" width="9" style="39" customWidth="1"/>
    <col min="4099" max="4099" width="15.140625" style="39" customWidth="1"/>
    <col min="4100" max="4100" width="9.85546875" style="39" customWidth="1"/>
    <col min="4101" max="4101" width="10.85546875" style="39" customWidth="1"/>
    <col min="4102" max="4102" width="9" style="39" customWidth="1"/>
    <col min="4103" max="4103" width="44.85546875" style="39" customWidth="1"/>
    <col min="4104" max="4104" width="17" style="39" customWidth="1"/>
    <col min="4105" max="4105" width="5" style="39" customWidth="1"/>
    <col min="4106" max="4106" width="9.42578125" style="39" customWidth="1"/>
    <col min="4107" max="4107" width="14" style="39" customWidth="1"/>
    <col min="4108" max="4108" width="0" style="39" hidden="1" customWidth="1"/>
    <col min="4109" max="4109" width="14.5703125" style="39" customWidth="1"/>
    <col min="4110" max="4110" width="8.85546875" style="39"/>
    <col min="4111" max="4111" width="23.42578125" style="39" customWidth="1"/>
    <col min="4112" max="4112" width="8.85546875" style="39"/>
    <col min="4113" max="4113" width="9.140625" style="39" customWidth="1"/>
    <col min="4114" max="4352" width="8.85546875" style="39"/>
    <col min="4353" max="4353" width="5.7109375" style="39" customWidth="1"/>
    <col min="4354" max="4354" width="9" style="39" customWidth="1"/>
    <col min="4355" max="4355" width="15.140625" style="39" customWidth="1"/>
    <col min="4356" max="4356" width="9.85546875" style="39" customWidth="1"/>
    <col min="4357" max="4357" width="10.85546875" style="39" customWidth="1"/>
    <col min="4358" max="4358" width="9" style="39" customWidth="1"/>
    <col min="4359" max="4359" width="44.85546875" style="39" customWidth="1"/>
    <col min="4360" max="4360" width="17" style="39" customWidth="1"/>
    <col min="4361" max="4361" width="5" style="39" customWidth="1"/>
    <col min="4362" max="4362" width="9.42578125" style="39" customWidth="1"/>
    <col min="4363" max="4363" width="14" style="39" customWidth="1"/>
    <col min="4364" max="4364" width="0" style="39" hidden="1" customWidth="1"/>
    <col min="4365" max="4365" width="14.5703125" style="39" customWidth="1"/>
    <col min="4366" max="4366" width="8.85546875" style="39"/>
    <col min="4367" max="4367" width="23.42578125" style="39" customWidth="1"/>
    <col min="4368" max="4368" width="8.85546875" style="39"/>
    <col min="4369" max="4369" width="9.140625" style="39" customWidth="1"/>
    <col min="4370" max="4608" width="8.85546875" style="39"/>
    <col min="4609" max="4609" width="5.7109375" style="39" customWidth="1"/>
    <col min="4610" max="4610" width="9" style="39" customWidth="1"/>
    <col min="4611" max="4611" width="15.140625" style="39" customWidth="1"/>
    <col min="4612" max="4612" width="9.85546875" style="39" customWidth="1"/>
    <col min="4613" max="4613" width="10.85546875" style="39" customWidth="1"/>
    <col min="4614" max="4614" width="9" style="39" customWidth="1"/>
    <col min="4615" max="4615" width="44.85546875" style="39" customWidth="1"/>
    <col min="4616" max="4616" width="17" style="39" customWidth="1"/>
    <col min="4617" max="4617" width="5" style="39" customWidth="1"/>
    <col min="4618" max="4618" width="9.42578125" style="39" customWidth="1"/>
    <col min="4619" max="4619" width="14" style="39" customWidth="1"/>
    <col min="4620" max="4620" width="0" style="39" hidden="1" customWidth="1"/>
    <col min="4621" max="4621" width="14.5703125" style="39" customWidth="1"/>
    <col min="4622" max="4622" width="8.85546875" style="39"/>
    <col min="4623" max="4623" width="23.42578125" style="39" customWidth="1"/>
    <col min="4624" max="4624" width="8.85546875" style="39"/>
    <col min="4625" max="4625" width="9.140625" style="39" customWidth="1"/>
    <col min="4626" max="4864" width="8.85546875" style="39"/>
    <col min="4865" max="4865" width="5.7109375" style="39" customWidth="1"/>
    <col min="4866" max="4866" width="9" style="39" customWidth="1"/>
    <col min="4867" max="4867" width="15.140625" style="39" customWidth="1"/>
    <col min="4868" max="4868" width="9.85546875" style="39" customWidth="1"/>
    <col min="4869" max="4869" width="10.85546875" style="39" customWidth="1"/>
    <col min="4870" max="4870" width="9" style="39" customWidth="1"/>
    <col min="4871" max="4871" width="44.85546875" style="39" customWidth="1"/>
    <col min="4872" max="4872" width="17" style="39" customWidth="1"/>
    <col min="4873" max="4873" width="5" style="39" customWidth="1"/>
    <col min="4874" max="4874" width="9.42578125" style="39" customWidth="1"/>
    <col min="4875" max="4875" width="14" style="39" customWidth="1"/>
    <col min="4876" max="4876" width="0" style="39" hidden="1" customWidth="1"/>
    <col min="4877" max="4877" width="14.5703125" style="39" customWidth="1"/>
    <col min="4878" max="4878" width="8.85546875" style="39"/>
    <col min="4879" max="4879" width="23.42578125" style="39" customWidth="1"/>
    <col min="4880" max="4880" width="8.85546875" style="39"/>
    <col min="4881" max="4881" width="9.140625" style="39" customWidth="1"/>
    <col min="4882" max="5120" width="8.85546875" style="39"/>
    <col min="5121" max="5121" width="5.7109375" style="39" customWidth="1"/>
    <col min="5122" max="5122" width="9" style="39" customWidth="1"/>
    <col min="5123" max="5123" width="15.140625" style="39" customWidth="1"/>
    <col min="5124" max="5124" width="9.85546875" style="39" customWidth="1"/>
    <col min="5125" max="5125" width="10.85546875" style="39" customWidth="1"/>
    <col min="5126" max="5126" width="9" style="39" customWidth="1"/>
    <col min="5127" max="5127" width="44.85546875" style="39" customWidth="1"/>
    <col min="5128" max="5128" width="17" style="39" customWidth="1"/>
    <col min="5129" max="5129" width="5" style="39" customWidth="1"/>
    <col min="5130" max="5130" width="9.42578125" style="39" customWidth="1"/>
    <col min="5131" max="5131" width="14" style="39" customWidth="1"/>
    <col min="5132" max="5132" width="0" style="39" hidden="1" customWidth="1"/>
    <col min="5133" max="5133" width="14.5703125" style="39" customWidth="1"/>
    <col min="5134" max="5134" width="8.85546875" style="39"/>
    <col min="5135" max="5135" width="23.42578125" style="39" customWidth="1"/>
    <col min="5136" max="5136" width="8.85546875" style="39"/>
    <col min="5137" max="5137" width="9.140625" style="39" customWidth="1"/>
    <col min="5138" max="5376" width="8.85546875" style="39"/>
    <col min="5377" max="5377" width="5.7109375" style="39" customWidth="1"/>
    <col min="5378" max="5378" width="9" style="39" customWidth="1"/>
    <col min="5379" max="5379" width="15.140625" style="39" customWidth="1"/>
    <col min="5380" max="5380" width="9.85546875" style="39" customWidth="1"/>
    <col min="5381" max="5381" width="10.85546875" style="39" customWidth="1"/>
    <col min="5382" max="5382" width="9" style="39" customWidth="1"/>
    <col min="5383" max="5383" width="44.85546875" style="39" customWidth="1"/>
    <col min="5384" max="5384" width="17" style="39" customWidth="1"/>
    <col min="5385" max="5385" width="5" style="39" customWidth="1"/>
    <col min="5386" max="5386" width="9.42578125" style="39" customWidth="1"/>
    <col min="5387" max="5387" width="14" style="39" customWidth="1"/>
    <col min="5388" max="5388" width="0" style="39" hidden="1" customWidth="1"/>
    <col min="5389" max="5389" width="14.5703125" style="39" customWidth="1"/>
    <col min="5390" max="5390" width="8.85546875" style="39"/>
    <col min="5391" max="5391" width="23.42578125" style="39" customWidth="1"/>
    <col min="5392" max="5392" width="8.85546875" style="39"/>
    <col min="5393" max="5393" width="9.140625" style="39" customWidth="1"/>
    <col min="5394" max="5632" width="8.85546875" style="39"/>
    <col min="5633" max="5633" width="5.7109375" style="39" customWidth="1"/>
    <col min="5634" max="5634" width="9" style="39" customWidth="1"/>
    <col min="5635" max="5635" width="15.140625" style="39" customWidth="1"/>
    <col min="5636" max="5636" width="9.85546875" style="39" customWidth="1"/>
    <col min="5637" max="5637" width="10.85546875" style="39" customWidth="1"/>
    <col min="5638" max="5638" width="9" style="39" customWidth="1"/>
    <col min="5639" max="5639" width="44.85546875" style="39" customWidth="1"/>
    <col min="5640" max="5640" width="17" style="39" customWidth="1"/>
    <col min="5641" max="5641" width="5" style="39" customWidth="1"/>
    <col min="5642" max="5642" width="9.42578125" style="39" customWidth="1"/>
    <col min="5643" max="5643" width="14" style="39" customWidth="1"/>
    <col min="5644" max="5644" width="0" style="39" hidden="1" customWidth="1"/>
    <col min="5645" max="5645" width="14.5703125" style="39" customWidth="1"/>
    <col min="5646" max="5646" width="8.85546875" style="39"/>
    <col min="5647" max="5647" width="23.42578125" style="39" customWidth="1"/>
    <col min="5648" max="5648" width="8.85546875" style="39"/>
    <col min="5649" max="5649" width="9.140625" style="39" customWidth="1"/>
    <col min="5650" max="5888" width="8.85546875" style="39"/>
    <col min="5889" max="5889" width="5.7109375" style="39" customWidth="1"/>
    <col min="5890" max="5890" width="9" style="39" customWidth="1"/>
    <col min="5891" max="5891" width="15.140625" style="39" customWidth="1"/>
    <col min="5892" max="5892" width="9.85546875" style="39" customWidth="1"/>
    <col min="5893" max="5893" width="10.85546875" style="39" customWidth="1"/>
    <col min="5894" max="5894" width="9" style="39" customWidth="1"/>
    <col min="5895" max="5895" width="44.85546875" style="39" customWidth="1"/>
    <col min="5896" max="5896" width="17" style="39" customWidth="1"/>
    <col min="5897" max="5897" width="5" style="39" customWidth="1"/>
    <col min="5898" max="5898" width="9.42578125" style="39" customWidth="1"/>
    <col min="5899" max="5899" width="14" style="39" customWidth="1"/>
    <col min="5900" max="5900" width="0" style="39" hidden="1" customWidth="1"/>
    <col min="5901" max="5901" width="14.5703125" style="39" customWidth="1"/>
    <col min="5902" max="5902" width="8.85546875" style="39"/>
    <col min="5903" max="5903" width="23.42578125" style="39" customWidth="1"/>
    <col min="5904" max="5904" width="8.85546875" style="39"/>
    <col min="5905" max="5905" width="9.140625" style="39" customWidth="1"/>
    <col min="5906" max="6144" width="8.85546875" style="39"/>
    <col min="6145" max="6145" width="5.7109375" style="39" customWidth="1"/>
    <col min="6146" max="6146" width="9" style="39" customWidth="1"/>
    <col min="6147" max="6147" width="15.140625" style="39" customWidth="1"/>
    <col min="6148" max="6148" width="9.85546875" style="39" customWidth="1"/>
    <col min="6149" max="6149" width="10.85546875" style="39" customWidth="1"/>
    <col min="6150" max="6150" width="9" style="39" customWidth="1"/>
    <col min="6151" max="6151" width="44.85546875" style="39" customWidth="1"/>
    <col min="6152" max="6152" width="17" style="39" customWidth="1"/>
    <col min="6153" max="6153" width="5" style="39" customWidth="1"/>
    <col min="6154" max="6154" width="9.42578125" style="39" customWidth="1"/>
    <col min="6155" max="6155" width="14" style="39" customWidth="1"/>
    <col min="6156" max="6156" width="0" style="39" hidden="1" customWidth="1"/>
    <col min="6157" max="6157" width="14.5703125" style="39" customWidth="1"/>
    <col min="6158" max="6158" width="8.85546875" style="39"/>
    <col min="6159" max="6159" width="23.42578125" style="39" customWidth="1"/>
    <col min="6160" max="6160" width="8.85546875" style="39"/>
    <col min="6161" max="6161" width="9.140625" style="39" customWidth="1"/>
    <col min="6162" max="6400" width="8.85546875" style="39"/>
    <col min="6401" max="6401" width="5.7109375" style="39" customWidth="1"/>
    <col min="6402" max="6402" width="9" style="39" customWidth="1"/>
    <col min="6403" max="6403" width="15.140625" style="39" customWidth="1"/>
    <col min="6404" max="6404" width="9.85546875" style="39" customWidth="1"/>
    <col min="6405" max="6405" width="10.85546875" style="39" customWidth="1"/>
    <col min="6406" max="6406" width="9" style="39" customWidth="1"/>
    <col min="6407" max="6407" width="44.85546875" style="39" customWidth="1"/>
    <col min="6408" max="6408" width="17" style="39" customWidth="1"/>
    <col min="6409" max="6409" width="5" style="39" customWidth="1"/>
    <col min="6410" max="6410" width="9.42578125" style="39" customWidth="1"/>
    <col min="6411" max="6411" width="14" style="39" customWidth="1"/>
    <col min="6412" max="6412" width="0" style="39" hidden="1" customWidth="1"/>
    <col min="6413" max="6413" width="14.5703125" style="39" customWidth="1"/>
    <col min="6414" max="6414" width="8.85546875" style="39"/>
    <col min="6415" max="6415" width="23.42578125" style="39" customWidth="1"/>
    <col min="6416" max="6416" width="8.85546875" style="39"/>
    <col min="6417" max="6417" width="9.140625" style="39" customWidth="1"/>
    <col min="6418" max="6656" width="8.85546875" style="39"/>
    <col min="6657" max="6657" width="5.7109375" style="39" customWidth="1"/>
    <col min="6658" max="6658" width="9" style="39" customWidth="1"/>
    <col min="6659" max="6659" width="15.140625" style="39" customWidth="1"/>
    <col min="6660" max="6660" width="9.85546875" style="39" customWidth="1"/>
    <col min="6661" max="6661" width="10.85546875" style="39" customWidth="1"/>
    <col min="6662" max="6662" width="9" style="39" customWidth="1"/>
    <col min="6663" max="6663" width="44.85546875" style="39" customWidth="1"/>
    <col min="6664" max="6664" width="17" style="39" customWidth="1"/>
    <col min="6665" max="6665" width="5" style="39" customWidth="1"/>
    <col min="6666" max="6666" width="9.42578125" style="39" customWidth="1"/>
    <col min="6667" max="6667" width="14" style="39" customWidth="1"/>
    <col min="6668" max="6668" width="0" style="39" hidden="1" customWidth="1"/>
    <col min="6669" max="6669" width="14.5703125" style="39" customWidth="1"/>
    <col min="6670" max="6670" width="8.85546875" style="39"/>
    <col min="6671" max="6671" width="23.42578125" style="39" customWidth="1"/>
    <col min="6672" max="6672" width="8.85546875" style="39"/>
    <col min="6673" max="6673" width="9.140625" style="39" customWidth="1"/>
    <col min="6674" max="6912" width="8.85546875" style="39"/>
    <col min="6913" max="6913" width="5.7109375" style="39" customWidth="1"/>
    <col min="6914" max="6914" width="9" style="39" customWidth="1"/>
    <col min="6915" max="6915" width="15.140625" style="39" customWidth="1"/>
    <col min="6916" max="6916" width="9.85546875" style="39" customWidth="1"/>
    <col min="6917" max="6917" width="10.85546875" style="39" customWidth="1"/>
    <col min="6918" max="6918" width="9" style="39" customWidth="1"/>
    <col min="6919" max="6919" width="44.85546875" style="39" customWidth="1"/>
    <col min="6920" max="6920" width="17" style="39" customWidth="1"/>
    <col min="6921" max="6921" width="5" style="39" customWidth="1"/>
    <col min="6922" max="6922" width="9.42578125" style="39" customWidth="1"/>
    <col min="6923" max="6923" width="14" style="39" customWidth="1"/>
    <col min="6924" max="6924" width="0" style="39" hidden="1" customWidth="1"/>
    <col min="6925" max="6925" width="14.5703125" style="39" customWidth="1"/>
    <col min="6926" max="6926" width="8.85546875" style="39"/>
    <col min="6927" max="6927" width="23.42578125" style="39" customWidth="1"/>
    <col min="6928" max="6928" width="8.85546875" style="39"/>
    <col min="6929" max="6929" width="9.140625" style="39" customWidth="1"/>
    <col min="6930" max="7168" width="8.85546875" style="39"/>
    <col min="7169" max="7169" width="5.7109375" style="39" customWidth="1"/>
    <col min="7170" max="7170" width="9" style="39" customWidth="1"/>
    <col min="7171" max="7171" width="15.140625" style="39" customWidth="1"/>
    <col min="7172" max="7172" width="9.85546875" style="39" customWidth="1"/>
    <col min="7173" max="7173" width="10.85546875" style="39" customWidth="1"/>
    <col min="7174" max="7174" width="9" style="39" customWidth="1"/>
    <col min="7175" max="7175" width="44.85546875" style="39" customWidth="1"/>
    <col min="7176" max="7176" width="17" style="39" customWidth="1"/>
    <col min="7177" max="7177" width="5" style="39" customWidth="1"/>
    <col min="7178" max="7178" width="9.42578125" style="39" customWidth="1"/>
    <col min="7179" max="7179" width="14" style="39" customWidth="1"/>
    <col min="7180" max="7180" width="0" style="39" hidden="1" customWidth="1"/>
    <col min="7181" max="7181" width="14.5703125" style="39" customWidth="1"/>
    <col min="7182" max="7182" width="8.85546875" style="39"/>
    <col min="7183" max="7183" width="23.42578125" style="39" customWidth="1"/>
    <col min="7184" max="7184" width="8.85546875" style="39"/>
    <col min="7185" max="7185" width="9.140625" style="39" customWidth="1"/>
    <col min="7186" max="7424" width="8.85546875" style="39"/>
    <col min="7425" max="7425" width="5.7109375" style="39" customWidth="1"/>
    <col min="7426" max="7426" width="9" style="39" customWidth="1"/>
    <col min="7427" max="7427" width="15.140625" style="39" customWidth="1"/>
    <col min="7428" max="7428" width="9.85546875" style="39" customWidth="1"/>
    <col min="7429" max="7429" width="10.85546875" style="39" customWidth="1"/>
    <col min="7430" max="7430" width="9" style="39" customWidth="1"/>
    <col min="7431" max="7431" width="44.85546875" style="39" customWidth="1"/>
    <col min="7432" max="7432" width="17" style="39" customWidth="1"/>
    <col min="7433" max="7433" width="5" style="39" customWidth="1"/>
    <col min="7434" max="7434" width="9.42578125" style="39" customWidth="1"/>
    <col min="7435" max="7435" width="14" style="39" customWidth="1"/>
    <col min="7436" max="7436" width="0" style="39" hidden="1" customWidth="1"/>
    <col min="7437" max="7437" width="14.5703125" style="39" customWidth="1"/>
    <col min="7438" max="7438" width="8.85546875" style="39"/>
    <col min="7439" max="7439" width="23.42578125" style="39" customWidth="1"/>
    <col min="7440" max="7440" width="8.85546875" style="39"/>
    <col min="7441" max="7441" width="9.140625" style="39" customWidth="1"/>
    <col min="7442" max="7680" width="8.85546875" style="39"/>
    <col min="7681" max="7681" width="5.7109375" style="39" customWidth="1"/>
    <col min="7682" max="7682" width="9" style="39" customWidth="1"/>
    <col min="7683" max="7683" width="15.140625" style="39" customWidth="1"/>
    <col min="7684" max="7684" width="9.85546875" style="39" customWidth="1"/>
    <col min="7685" max="7685" width="10.85546875" style="39" customWidth="1"/>
    <col min="7686" max="7686" width="9" style="39" customWidth="1"/>
    <col min="7687" max="7687" width="44.85546875" style="39" customWidth="1"/>
    <col min="7688" max="7688" width="17" style="39" customWidth="1"/>
    <col min="7689" max="7689" width="5" style="39" customWidth="1"/>
    <col min="7690" max="7690" width="9.42578125" style="39" customWidth="1"/>
    <col min="7691" max="7691" width="14" style="39" customWidth="1"/>
    <col min="7692" max="7692" width="0" style="39" hidden="1" customWidth="1"/>
    <col min="7693" max="7693" width="14.5703125" style="39" customWidth="1"/>
    <col min="7694" max="7694" width="8.85546875" style="39"/>
    <col min="7695" max="7695" width="23.42578125" style="39" customWidth="1"/>
    <col min="7696" max="7696" width="8.85546875" style="39"/>
    <col min="7697" max="7697" width="9.140625" style="39" customWidth="1"/>
    <col min="7698" max="7936" width="8.85546875" style="39"/>
    <col min="7937" max="7937" width="5.7109375" style="39" customWidth="1"/>
    <col min="7938" max="7938" width="9" style="39" customWidth="1"/>
    <col min="7939" max="7939" width="15.140625" style="39" customWidth="1"/>
    <col min="7940" max="7940" width="9.85546875" style="39" customWidth="1"/>
    <col min="7941" max="7941" width="10.85546875" style="39" customWidth="1"/>
    <col min="7942" max="7942" width="9" style="39" customWidth="1"/>
    <col min="7943" max="7943" width="44.85546875" style="39" customWidth="1"/>
    <col min="7944" max="7944" width="17" style="39" customWidth="1"/>
    <col min="7945" max="7945" width="5" style="39" customWidth="1"/>
    <col min="7946" max="7946" width="9.42578125" style="39" customWidth="1"/>
    <col min="7947" max="7947" width="14" style="39" customWidth="1"/>
    <col min="7948" max="7948" width="0" style="39" hidden="1" customWidth="1"/>
    <col min="7949" max="7949" width="14.5703125" style="39" customWidth="1"/>
    <col min="7950" max="7950" width="8.85546875" style="39"/>
    <col min="7951" max="7951" width="23.42578125" style="39" customWidth="1"/>
    <col min="7952" max="7952" width="8.85546875" style="39"/>
    <col min="7953" max="7953" width="9.140625" style="39" customWidth="1"/>
    <col min="7954" max="8192" width="8.85546875" style="39"/>
    <col min="8193" max="8193" width="5.7109375" style="39" customWidth="1"/>
    <col min="8194" max="8194" width="9" style="39" customWidth="1"/>
    <col min="8195" max="8195" width="15.140625" style="39" customWidth="1"/>
    <col min="8196" max="8196" width="9.85546875" style="39" customWidth="1"/>
    <col min="8197" max="8197" width="10.85546875" style="39" customWidth="1"/>
    <col min="8198" max="8198" width="9" style="39" customWidth="1"/>
    <col min="8199" max="8199" width="44.85546875" style="39" customWidth="1"/>
    <col min="8200" max="8200" width="17" style="39" customWidth="1"/>
    <col min="8201" max="8201" width="5" style="39" customWidth="1"/>
    <col min="8202" max="8202" width="9.42578125" style="39" customWidth="1"/>
    <col min="8203" max="8203" width="14" style="39" customWidth="1"/>
    <col min="8204" max="8204" width="0" style="39" hidden="1" customWidth="1"/>
    <col min="8205" max="8205" width="14.5703125" style="39" customWidth="1"/>
    <col min="8206" max="8206" width="8.85546875" style="39"/>
    <col min="8207" max="8207" width="23.42578125" style="39" customWidth="1"/>
    <col min="8208" max="8208" width="8.85546875" style="39"/>
    <col min="8209" max="8209" width="9.140625" style="39" customWidth="1"/>
    <col min="8210" max="8448" width="8.85546875" style="39"/>
    <col min="8449" max="8449" width="5.7109375" style="39" customWidth="1"/>
    <col min="8450" max="8450" width="9" style="39" customWidth="1"/>
    <col min="8451" max="8451" width="15.140625" style="39" customWidth="1"/>
    <col min="8452" max="8452" width="9.85546875" style="39" customWidth="1"/>
    <col min="8453" max="8453" width="10.85546875" style="39" customWidth="1"/>
    <col min="8454" max="8454" width="9" style="39" customWidth="1"/>
    <col min="8455" max="8455" width="44.85546875" style="39" customWidth="1"/>
    <col min="8456" max="8456" width="17" style="39" customWidth="1"/>
    <col min="8457" max="8457" width="5" style="39" customWidth="1"/>
    <col min="8458" max="8458" width="9.42578125" style="39" customWidth="1"/>
    <col min="8459" max="8459" width="14" style="39" customWidth="1"/>
    <col min="8460" max="8460" width="0" style="39" hidden="1" customWidth="1"/>
    <col min="8461" max="8461" width="14.5703125" style="39" customWidth="1"/>
    <col min="8462" max="8462" width="8.85546875" style="39"/>
    <col min="8463" max="8463" width="23.42578125" style="39" customWidth="1"/>
    <col min="8464" max="8464" width="8.85546875" style="39"/>
    <col min="8465" max="8465" width="9.140625" style="39" customWidth="1"/>
    <col min="8466" max="8704" width="8.85546875" style="39"/>
    <col min="8705" max="8705" width="5.7109375" style="39" customWidth="1"/>
    <col min="8706" max="8706" width="9" style="39" customWidth="1"/>
    <col min="8707" max="8707" width="15.140625" style="39" customWidth="1"/>
    <col min="8708" max="8708" width="9.85546875" style="39" customWidth="1"/>
    <col min="8709" max="8709" width="10.85546875" style="39" customWidth="1"/>
    <col min="8710" max="8710" width="9" style="39" customWidth="1"/>
    <col min="8711" max="8711" width="44.85546875" style="39" customWidth="1"/>
    <col min="8712" max="8712" width="17" style="39" customWidth="1"/>
    <col min="8713" max="8713" width="5" style="39" customWidth="1"/>
    <col min="8714" max="8714" width="9.42578125" style="39" customWidth="1"/>
    <col min="8715" max="8715" width="14" style="39" customWidth="1"/>
    <col min="8716" max="8716" width="0" style="39" hidden="1" customWidth="1"/>
    <col min="8717" max="8717" width="14.5703125" style="39" customWidth="1"/>
    <col min="8718" max="8718" width="8.85546875" style="39"/>
    <col min="8719" max="8719" width="23.42578125" style="39" customWidth="1"/>
    <col min="8720" max="8720" width="8.85546875" style="39"/>
    <col min="8721" max="8721" width="9.140625" style="39" customWidth="1"/>
    <col min="8722" max="8960" width="8.85546875" style="39"/>
    <col min="8961" max="8961" width="5.7109375" style="39" customWidth="1"/>
    <col min="8962" max="8962" width="9" style="39" customWidth="1"/>
    <col min="8963" max="8963" width="15.140625" style="39" customWidth="1"/>
    <col min="8964" max="8964" width="9.85546875" style="39" customWidth="1"/>
    <col min="8965" max="8965" width="10.85546875" style="39" customWidth="1"/>
    <col min="8966" max="8966" width="9" style="39" customWidth="1"/>
    <col min="8967" max="8967" width="44.85546875" style="39" customWidth="1"/>
    <col min="8968" max="8968" width="17" style="39" customWidth="1"/>
    <col min="8969" max="8969" width="5" style="39" customWidth="1"/>
    <col min="8970" max="8970" width="9.42578125" style="39" customWidth="1"/>
    <col min="8971" max="8971" width="14" style="39" customWidth="1"/>
    <col min="8972" max="8972" width="0" style="39" hidden="1" customWidth="1"/>
    <col min="8973" max="8973" width="14.5703125" style="39" customWidth="1"/>
    <col min="8974" max="8974" width="8.85546875" style="39"/>
    <col min="8975" max="8975" width="23.42578125" style="39" customWidth="1"/>
    <col min="8976" max="8976" width="8.85546875" style="39"/>
    <col min="8977" max="8977" width="9.140625" style="39" customWidth="1"/>
    <col min="8978" max="9216" width="8.85546875" style="39"/>
    <col min="9217" max="9217" width="5.7109375" style="39" customWidth="1"/>
    <col min="9218" max="9218" width="9" style="39" customWidth="1"/>
    <col min="9219" max="9219" width="15.140625" style="39" customWidth="1"/>
    <col min="9220" max="9220" width="9.85546875" style="39" customWidth="1"/>
    <col min="9221" max="9221" width="10.85546875" style="39" customWidth="1"/>
    <col min="9222" max="9222" width="9" style="39" customWidth="1"/>
    <col min="9223" max="9223" width="44.85546875" style="39" customWidth="1"/>
    <col min="9224" max="9224" width="17" style="39" customWidth="1"/>
    <col min="9225" max="9225" width="5" style="39" customWidth="1"/>
    <col min="9226" max="9226" width="9.42578125" style="39" customWidth="1"/>
    <col min="9227" max="9227" width="14" style="39" customWidth="1"/>
    <col min="9228" max="9228" width="0" style="39" hidden="1" customWidth="1"/>
    <col min="9229" max="9229" width="14.5703125" style="39" customWidth="1"/>
    <col min="9230" max="9230" width="8.85546875" style="39"/>
    <col min="9231" max="9231" width="23.42578125" style="39" customWidth="1"/>
    <col min="9232" max="9232" width="8.85546875" style="39"/>
    <col min="9233" max="9233" width="9.140625" style="39" customWidth="1"/>
    <col min="9234" max="9472" width="8.85546875" style="39"/>
    <col min="9473" max="9473" width="5.7109375" style="39" customWidth="1"/>
    <col min="9474" max="9474" width="9" style="39" customWidth="1"/>
    <col min="9475" max="9475" width="15.140625" style="39" customWidth="1"/>
    <col min="9476" max="9476" width="9.85546875" style="39" customWidth="1"/>
    <col min="9477" max="9477" width="10.85546875" style="39" customWidth="1"/>
    <col min="9478" max="9478" width="9" style="39" customWidth="1"/>
    <col min="9479" max="9479" width="44.85546875" style="39" customWidth="1"/>
    <col min="9480" max="9480" width="17" style="39" customWidth="1"/>
    <col min="9481" max="9481" width="5" style="39" customWidth="1"/>
    <col min="9482" max="9482" width="9.42578125" style="39" customWidth="1"/>
    <col min="9483" max="9483" width="14" style="39" customWidth="1"/>
    <col min="9484" max="9484" width="0" style="39" hidden="1" customWidth="1"/>
    <col min="9485" max="9485" width="14.5703125" style="39" customWidth="1"/>
    <col min="9486" max="9486" width="8.85546875" style="39"/>
    <col min="9487" max="9487" width="23.42578125" style="39" customWidth="1"/>
    <col min="9488" max="9488" width="8.85546875" style="39"/>
    <col min="9489" max="9489" width="9.140625" style="39" customWidth="1"/>
    <col min="9490" max="9728" width="8.85546875" style="39"/>
    <col min="9729" max="9729" width="5.7109375" style="39" customWidth="1"/>
    <col min="9730" max="9730" width="9" style="39" customWidth="1"/>
    <col min="9731" max="9731" width="15.140625" style="39" customWidth="1"/>
    <col min="9732" max="9732" width="9.85546875" style="39" customWidth="1"/>
    <col min="9733" max="9733" width="10.85546875" style="39" customWidth="1"/>
    <col min="9734" max="9734" width="9" style="39" customWidth="1"/>
    <col min="9735" max="9735" width="44.85546875" style="39" customWidth="1"/>
    <col min="9736" max="9736" width="17" style="39" customWidth="1"/>
    <col min="9737" max="9737" width="5" style="39" customWidth="1"/>
    <col min="9738" max="9738" width="9.42578125" style="39" customWidth="1"/>
    <col min="9739" max="9739" width="14" style="39" customWidth="1"/>
    <col min="9740" max="9740" width="0" style="39" hidden="1" customWidth="1"/>
    <col min="9741" max="9741" width="14.5703125" style="39" customWidth="1"/>
    <col min="9742" max="9742" width="8.85546875" style="39"/>
    <col min="9743" max="9743" width="23.42578125" style="39" customWidth="1"/>
    <col min="9744" max="9744" width="8.85546875" style="39"/>
    <col min="9745" max="9745" width="9.140625" style="39" customWidth="1"/>
    <col min="9746" max="9984" width="8.85546875" style="39"/>
    <col min="9985" max="9985" width="5.7109375" style="39" customWidth="1"/>
    <col min="9986" max="9986" width="9" style="39" customWidth="1"/>
    <col min="9987" max="9987" width="15.140625" style="39" customWidth="1"/>
    <col min="9988" max="9988" width="9.85546875" style="39" customWidth="1"/>
    <col min="9989" max="9989" width="10.85546875" style="39" customWidth="1"/>
    <col min="9990" max="9990" width="9" style="39" customWidth="1"/>
    <col min="9991" max="9991" width="44.85546875" style="39" customWidth="1"/>
    <col min="9992" max="9992" width="17" style="39" customWidth="1"/>
    <col min="9993" max="9993" width="5" style="39" customWidth="1"/>
    <col min="9994" max="9994" width="9.42578125" style="39" customWidth="1"/>
    <col min="9995" max="9995" width="14" style="39" customWidth="1"/>
    <col min="9996" max="9996" width="0" style="39" hidden="1" customWidth="1"/>
    <col min="9997" max="9997" width="14.5703125" style="39" customWidth="1"/>
    <col min="9998" max="9998" width="8.85546875" style="39"/>
    <col min="9999" max="9999" width="23.42578125" style="39" customWidth="1"/>
    <col min="10000" max="10000" width="8.85546875" style="39"/>
    <col min="10001" max="10001" width="9.140625" style="39" customWidth="1"/>
    <col min="10002" max="10240" width="8.85546875" style="39"/>
    <col min="10241" max="10241" width="5.7109375" style="39" customWidth="1"/>
    <col min="10242" max="10242" width="9" style="39" customWidth="1"/>
    <col min="10243" max="10243" width="15.140625" style="39" customWidth="1"/>
    <col min="10244" max="10244" width="9.85546875" style="39" customWidth="1"/>
    <col min="10245" max="10245" width="10.85546875" style="39" customWidth="1"/>
    <col min="10246" max="10246" width="9" style="39" customWidth="1"/>
    <col min="10247" max="10247" width="44.85546875" style="39" customWidth="1"/>
    <col min="10248" max="10248" width="17" style="39" customWidth="1"/>
    <col min="10249" max="10249" width="5" style="39" customWidth="1"/>
    <col min="10250" max="10250" width="9.42578125" style="39" customWidth="1"/>
    <col min="10251" max="10251" width="14" style="39" customWidth="1"/>
    <col min="10252" max="10252" width="0" style="39" hidden="1" customWidth="1"/>
    <col min="10253" max="10253" width="14.5703125" style="39" customWidth="1"/>
    <col min="10254" max="10254" width="8.85546875" style="39"/>
    <col min="10255" max="10255" width="23.42578125" style="39" customWidth="1"/>
    <col min="10256" max="10256" width="8.85546875" style="39"/>
    <col min="10257" max="10257" width="9.140625" style="39" customWidth="1"/>
    <col min="10258" max="10496" width="8.85546875" style="39"/>
    <col min="10497" max="10497" width="5.7109375" style="39" customWidth="1"/>
    <col min="10498" max="10498" width="9" style="39" customWidth="1"/>
    <col min="10499" max="10499" width="15.140625" style="39" customWidth="1"/>
    <col min="10500" max="10500" width="9.85546875" style="39" customWidth="1"/>
    <col min="10501" max="10501" width="10.85546875" style="39" customWidth="1"/>
    <col min="10502" max="10502" width="9" style="39" customWidth="1"/>
    <col min="10503" max="10503" width="44.85546875" style="39" customWidth="1"/>
    <col min="10504" max="10504" width="17" style="39" customWidth="1"/>
    <col min="10505" max="10505" width="5" style="39" customWidth="1"/>
    <col min="10506" max="10506" width="9.42578125" style="39" customWidth="1"/>
    <col min="10507" max="10507" width="14" style="39" customWidth="1"/>
    <col min="10508" max="10508" width="0" style="39" hidden="1" customWidth="1"/>
    <col min="10509" max="10509" width="14.5703125" style="39" customWidth="1"/>
    <col min="10510" max="10510" width="8.85546875" style="39"/>
    <col min="10511" max="10511" width="23.42578125" style="39" customWidth="1"/>
    <col min="10512" max="10512" width="8.85546875" style="39"/>
    <col min="10513" max="10513" width="9.140625" style="39" customWidth="1"/>
    <col min="10514" max="10752" width="8.85546875" style="39"/>
    <col min="10753" max="10753" width="5.7109375" style="39" customWidth="1"/>
    <col min="10754" max="10754" width="9" style="39" customWidth="1"/>
    <col min="10755" max="10755" width="15.140625" style="39" customWidth="1"/>
    <col min="10756" max="10756" width="9.85546875" style="39" customWidth="1"/>
    <col min="10757" max="10757" width="10.85546875" style="39" customWidth="1"/>
    <col min="10758" max="10758" width="9" style="39" customWidth="1"/>
    <col min="10759" max="10759" width="44.85546875" style="39" customWidth="1"/>
    <col min="10760" max="10760" width="17" style="39" customWidth="1"/>
    <col min="10761" max="10761" width="5" style="39" customWidth="1"/>
    <col min="10762" max="10762" width="9.42578125" style="39" customWidth="1"/>
    <col min="10763" max="10763" width="14" style="39" customWidth="1"/>
    <col min="10764" max="10764" width="0" style="39" hidden="1" customWidth="1"/>
    <col min="10765" max="10765" width="14.5703125" style="39" customWidth="1"/>
    <col min="10766" max="10766" width="8.85546875" style="39"/>
    <col min="10767" max="10767" width="23.42578125" style="39" customWidth="1"/>
    <col min="10768" max="10768" width="8.85546875" style="39"/>
    <col min="10769" max="10769" width="9.140625" style="39" customWidth="1"/>
    <col min="10770" max="11008" width="8.85546875" style="39"/>
    <col min="11009" max="11009" width="5.7109375" style="39" customWidth="1"/>
    <col min="11010" max="11010" width="9" style="39" customWidth="1"/>
    <col min="11011" max="11011" width="15.140625" style="39" customWidth="1"/>
    <col min="11012" max="11012" width="9.85546875" style="39" customWidth="1"/>
    <col min="11013" max="11013" width="10.85546875" style="39" customWidth="1"/>
    <col min="11014" max="11014" width="9" style="39" customWidth="1"/>
    <col min="11015" max="11015" width="44.85546875" style="39" customWidth="1"/>
    <col min="11016" max="11016" width="17" style="39" customWidth="1"/>
    <col min="11017" max="11017" width="5" style="39" customWidth="1"/>
    <col min="11018" max="11018" width="9.42578125" style="39" customWidth="1"/>
    <col min="11019" max="11019" width="14" style="39" customWidth="1"/>
    <col min="11020" max="11020" width="0" style="39" hidden="1" customWidth="1"/>
    <col min="11021" max="11021" width="14.5703125" style="39" customWidth="1"/>
    <col min="11022" max="11022" width="8.85546875" style="39"/>
    <col min="11023" max="11023" width="23.42578125" style="39" customWidth="1"/>
    <col min="11024" max="11024" width="8.85546875" style="39"/>
    <col min="11025" max="11025" width="9.140625" style="39" customWidth="1"/>
    <col min="11026" max="11264" width="8.85546875" style="39"/>
    <col min="11265" max="11265" width="5.7109375" style="39" customWidth="1"/>
    <col min="11266" max="11266" width="9" style="39" customWidth="1"/>
    <col min="11267" max="11267" width="15.140625" style="39" customWidth="1"/>
    <col min="11268" max="11268" width="9.85546875" style="39" customWidth="1"/>
    <col min="11269" max="11269" width="10.85546875" style="39" customWidth="1"/>
    <col min="11270" max="11270" width="9" style="39" customWidth="1"/>
    <col min="11271" max="11271" width="44.85546875" style="39" customWidth="1"/>
    <col min="11272" max="11272" width="17" style="39" customWidth="1"/>
    <col min="11273" max="11273" width="5" style="39" customWidth="1"/>
    <col min="11274" max="11274" width="9.42578125" style="39" customWidth="1"/>
    <col min="11275" max="11275" width="14" style="39" customWidth="1"/>
    <col min="11276" max="11276" width="0" style="39" hidden="1" customWidth="1"/>
    <col min="11277" max="11277" width="14.5703125" style="39" customWidth="1"/>
    <col min="11278" max="11278" width="8.85546875" style="39"/>
    <col min="11279" max="11279" width="23.42578125" style="39" customWidth="1"/>
    <col min="11280" max="11280" width="8.85546875" style="39"/>
    <col min="11281" max="11281" width="9.140625" style="39" customWidth="1"/>
    <col min="11282" max="11520" width="8.85546875" style="39"/>
    <col min="11521" max="11521" width="5.7109375" style="39" customWidth="1"/>
    <col min="11522" max="11522" width="9" style="39" customWidth="1"/>
    <col min="11523" max="11523" width="15.140625" style="39" customWidth="1"/>
    <col min="11524" max="11524" width="9.85546875" style="39" customWidth="1"/>
    <col min="11525" max="11525" width="10.85546875" style="39" customWidth="1"/>
    <col min="11526" max="11526" width="9" style="39" customWidth="1"/>
    <col min="11527" max="11527" width="44.85546875" style="39" customWidth="1"/>
    <col min="11528" max="11528" width="17" style="39" customWidth="1"/>
    <col min="11529" max="11529" width="5" style="39" customWidth="1"/>
    <col min="11530" max="11530" width="9.42578125" style="39" customWidth="1"/>
    <col min="11531" max="11531" width="14" style="39" customWidth="1"/>
    <col min="11532" max="11532" width="0" style="39" hidden="1" customWidth="1"/>
    <col min="11533" max="11533" width="14.5703125" style="39" customWidth="1"/>
    <col min="11534" max="11534" width="8.85546875" style="39"/>
    <col min="11535" max="11535" width="23.42578125" style="39" customWidth="1"/>
    <col min="11536" max="11536" width="8.85546875" style="39"/>
    <col min="11537" max="11537" width="9.140625" style="39" customWidth="1"/>
    <col min="11538" max="11776" width="8.85546875" style="39"/>
    <col min="11777" max="11777" width="5.7109375" style="39" customWidth="1"/>
    <col min="11778" max="11778" width="9" style="39" customWidth="1"/>
    <col min="11779" max="11779" width="15.140625" style="39" customWidth="1"/>
    <col min="11780" max="11780" width="9.85546875" style="39" customWidth="1"/>
    <col min="11781" max="11781" width="10.85546875" style="39" customWidth="1"/>
    <col min="11782" max="11782" width="9" style="39" customWidth="1"/>
    <col min="11783" max="11783" width="44.85546875" style="39" customWidth="1"/>
    <col min="11784" max="11784" width="17" style="39" customWidth="1"/>
    <col min="11785" max="11785" width="5" style="39" customWidth="1"/>
    <col min="11786" max="11786" width="9.42578125" style="39" customWidth="1"/>
    <col min="11787" max="11787" width="14" style="39" customWidth="1"/>
    <col min="11788" max="11788" width="0" style="39" hidden="1" customWidth="1"/>
    <col min="11789" max="11789" width="14.5703125" style="39" customWidth="1"/>
    <col min="11790" max="11790" width="8.85546875" style="39"/>
    <col min="11791" max="11791" width="23.42578125" style="39" customWidth="1"/>
    <col min="11792" max="11792" width="8.85546875" style="39"/>
    <col min="11793" max="11793" width="9.140625" style="39" customWidth="1"/>
    <col min="11794" max="12032" width="8.85546875" style="39"/>
    <col min="12033" max="12033" width="5.7109375" style="39" customWidth="1"/>
    <col min="12034" max="12034" width="9" style="39" customWidth="1"/>
    <col min="12035" max="12035" width="15.140625" style="39" customWidth="1"/>
    <col min="12036" max="12036" width="9.85546875" style="39" customWidth="1"/>
    <col min="12037" max="12037" width="10.85546875" style="39" customWidth="1"/>
    <col min="12038" max="12038" width="9" style="39" customWidth="1"/>
    <col min="12039" max="12039" width="44.85546875" style="39" customWidth="1"/>
    <col min="12040" max="12040" width="17" style="39" customWidth="1"/>
    <col min="12041" max="12041" width="5" style="39" customWidth="1"/>
    <col min="12042" max="12042" width="9.42578125" style="39" customWidth="1"/>
    <col min="12043" max="12043" width="14" style="39" customWidth="1"/>
    <col min="12044" max="12044" width="0" style="39" hidden="1" customWidth="1"/>
    <col min="12045" max="12045" width="14.5703125" style="39" customWidth="1"/>
    <col min="12046" max="12046" width="8.85546875" style="39"/>
    <col min="12047" max="12047" width="23.42578125" style="39" customWidth="1"/>
    <col min="12048" max="12048" width="8.85546875" style="39"/>
    <col min="12049" max="12049" width="9.140625" style="39" customWidth="1"/>
    <col min="12050" max="12288" width="8.85546875" style="39"/>
    <col min="12289" max="12289" width="5.7109375" style="39" customWidth="1"/>
    <col min="12290" max="12290" width="9" style="39" customWidth="1"/>
    <col min="12291" max="12291" width="15.140625" style="39" customWidth="1"/>
    <col min="12292" max="12292" width="9.85546875" style="39" customWidth="1"/>
    <col min="12293" max="12293" width="10.85546875" style="39" customWidth="1"/>
    <col min="12294" max="12294" width="9" style="39" customWidth="1"/>
    <col min="12295" max="12295" width="44.85546875" style="39" customWidth="1"/>
    <col min="12296" max="12296" width="17" style="39" customWidth="1"/>
    <col min="12297" max="12297" width="5" style="39" customWidth="1"/>
    <col min="12298" max="12298" width="9.42578125" style="39" customWidth="1"/>
    <col min="12299" max="12299" width="14" style="39" customWidth="1"/>
    <col min="12300" max="12300" width="0" style="39" hidden="1" customWidth="1"/>
    <col min="12301" max="12301" width="14.5703125" style="39" customWidth="1"/>
    <col min="12302" max="12302" width="8.85546875" style="39"/>
    <col min="12303" max="12303" width="23.42578125" style="39" customWidth="1"/>
    <col min="12304" max="12304" width="8.85546875" style="39"/>
    <col min="12305" max="12305" width="9.140625" style="39" customWidth="1"/>
    <col min="12306" max="12544" width="8.85546875" style="39"/>
    <col min="12545" max="12545" width="5.7109375" style="39" customWidth="1"/>
    <col min="12546" max="12546" width="9" style="39" customWidth="1"/>
    <col min="12547" max="12547" width="15.140625" style="39" customWidth="1"/>
    <col min="12548" max="12548" width="9.85546875" style="39" customWidth="1"/>
    <col min="12549" max="12549" width="10.85546875" style="39" customWidth="1"/>
    <col min="12550" max="12550" width="9" style="39" customWidth="1"/>
    <col min="12551" max="12551" width="44.85546875" style="39" customWidth="1"/>
    <col min="12552" max="12552" width="17" style="39" customWidth="1"/>
    <col min="12553" max="12553" width="5" style="39" customWidth="1"/>
    <col min="12554" max="12554" width="9.42578125" style="39" customWidth="1"/>
    <col min="12555" max="12555" width="14" style="39" customWidth="1"/>
    <col min="12556" max="12556" width="0" style="39" hidden="1" customWidth="1"/>
    <col min="12557" max="12557" width="14.5703125" style="39" customWidth="1"/>
    <col min="12558" max="12558" width="8.85546875" style="39"/>
    <col min="12559" max="12559" width="23.42578125" style="39" customWidth="1"/>
    <col min="12560" max="12560" width="8.85546875" style="39"/>
    <col min="12561" max="12561" width="9.140625" style="39" customWidth="1"/>
    <col min="12562" max="12800" width="8.85546875" style="39"/>
    <col min="12801" max="12801" width="5.7109375" style="39" customWidth="1"/>
    <col min="12802" max="12802" width="9" style="39" customWidth="1"/>
    <col min="12803" max="12803" width="15.140625" style="39" customWidth="1"/>
    <col min="12804" max="12804" width="9.85546875" style="39" customWidth="1"/>
    <col min="12805" max="12805" width="10.85546875" style="39" customWidth="1"/>
    <col min="12806" max="12806" width="9" style="39" customWidth="1"/>
    <col min="12807" max="12807" width="44.85546875" style="39" customWidth="1"/>
    <col min="12808" max="12808" width="17" style="39" customWidth="1"/>
    <col min="12809" max="12809" width="5" style="39" customWidth="1"/>
    <col min="12810" max="12810" width="9.42578125" style="39" customWidth="1"/>
    <col min="12811" max="12811" width="14" style="39" customWidth="1"/>
    <col min="12812" max="12812" width="0" style="39" hidden="1" customWidth="1"/>
    <col min="12813" max="12813" width="14.5703125" style="39" customWidth="1"/>
    <col min="12814" max="12814" width="8.85546875" style="39"/>
    <col min="12815" max="12815" width="23.42578125" style="39" customWidth="1"/>
    <col min="12816" max="12816" width="8.85546875" style="39"/>
    <col min="12817" max="12817" width="9.140625" style="39" customWidth="1"/>
    <col min="12818" max="13056" width="8.85546875" style="39"/>
    <col min="13057" max="13057" width="5.7109375" style="39" customWidth="1"/>
    <col min="13058" max="13058" width="9" style="39" customWidth="1"/>
    <col min="13059" max="13059" width="15.140625" style="39" customWidth="1"/>
    <col min="13060" max="13060" width="9.85546875" style="39" customWidth="1"/>
    <col min="13061" max="13061" width="10.85546875" style="39" customWidth="1"/>
    <col min="13062" max="13062" width="9" style="39" customWidth="1"/>
    <col min="13063" max="13063" width="44.85546875" style="39" customWidth="1"/>
    <col min="13064" max="13064" width="17" style="39" customWidth="1"/>
    <col min="13065" max="13065" width="5" style="39" customWidth="1"/>
    <col min="13066" max="13066" width="9.42578125" style="39" customWidth="1"/>
    <col min="13067" max="13067" width="14" style="39" customWidth="1"/>
    <col min="13068" max="13068" width="0" style="39" hidden="1" customWidth="1"/>
    <col min="13069" max="13069" width="14.5703125" style="39" customWidth="1"/>
    <col min="13070" max="13070" width="8.85546875" style="39"/>
    <col min="13071" max="13071" width="23.42578125" style="39" customWidth="1"/>
    <col min="13072" max="13072" width="8.85546875" style="39"/>
    <col min="13073" max="13073" width="9.140625" style="39" customWidth="1"/>
    <col min="13074" max="13312" width="8.85546875" style="39"/>
    <col min="13313" max="13313" width="5.7109375" style="39" customWidth="1"/>
    <col min="13314" max="13314" width="9" style="39" customWidth="1"/>
    <col min="13315" max="13315" width="15.140625" style="39" customWidth="1"/>
    <col min="13316" max="13316" width="9.85546875" style="39" customWidth="1"/>
    <col min="13317" max="13317" width="10.85546875" style="39" customWidth="1"/>
    <col min="13318" max="13318" width="9" style="39" customWidth="1"/>
    <col min="13319" max="13319" width="44.85546875" style="39" customWidth="1"/>
    <col min="13320" max="13320" width="17" style="39" customWidth="1"/>
    <col min="13321" max="13321" width="5" style="39" customWidth="1"/>
    <col min="13322" max="13322" width="9.42578125" style="39" customWidth="1"/>
    <col min="13323" max="13323" width="14" style="39" customWidth="1"/>
    <col min="13324" max="13324" width="0" style="39" hidden="1" customWidth="1"/>
    <col min="13325" max="13325" width="14.5703125" style="39" customWidth="1"/>
    <col min="13326" max="13326" width="8.85546875" style="39"/>
    <col min="13327" max="13327" width="23.42578125" style="39" customWidth="1"/>
    <col min="13328" max="13328" width="8.85546875" style="39"/>
    <col min="13329" max="13329" width="9.140625" style="39" customWidth="1"/>
    <col min="13330" max="13568" width="8.85546875" style="39"/>
    <col min="13569" max="13569" width="5.7109375" style="39" customWidth="1"/>
    <col min="13570" max="13570" width="9" style="39" customWidth="1"/>
    <col min="13571" max="13571" width="15.140625" style="39" customWidth="1"/>
    <col min="13572" max="13572" width="9.85546875" style="39" customWidth="1"/>
    <col min="13573" max="13573" width="10.85546875" style="39" customWidth="1"/>
    <col min="13574" max="13574" width="9" style="39" customWidth="1"/>
    <col min="13575" max="13575" width="44.85546875" style="39" customWidth="1"/>
    <col min="13576" max="13576" width="17" style="39" customWidth="1"/>
    <col min="13577" max="13577" width="5" style="39" customWidth="1"/>
    <col min="13578" max="13578" width="9.42578125" style="39" customWidth="1"/>
    <col min="13579" max="13579" width="14" style="39" customWidth="1"/>
    <col min="13580" max="13580" width="0" style="39" hidden="1" customWidth="1"/>
    <col min="13581" max="13581" width="14.5703125" style="39" customWidth="1"/>
    <col min="13582" max="13582" width="8.85546875" style="39"/>
    <col min="13583" max="13583" width="23.42578125" style="39" customWidth="1"/>
    <col min="13584" max="13584" width="8.85546875" style="39"/>
    <col min="13585" max="13585" width="9.140625" style="39" customWidth="1"/>
    <col min="13586" max="13824" width="8.85546875" style="39"/>
    <col min="13825" max="13825" width="5.7109375" style="39" customWidth="1"/>
    <col min="13826" max="13826" width="9" style="39" customWidth="1"/>
    <col min="13827" max="13827" width="15.140625" style="39" customWidth="1"/>
    <col min="13828" max="13828" width="9.85546875" style="39" customWidth="1"/>
    <col min="13829" max="13829" width="10.85546875" style="39" customWidth="1"/>
    <col min="13830" max="13830" width="9" style="39" customWidth="1"/>
    <col min="13831" max="13831" width="44.85546875" style="39" customWidth="1"/>
    <col min="13832" max="13832" width="17" style="39" customWidth="1"/>
    <col min="13833" max="13833" width="5" style="39" customWidth="1"/>
    <col min="13834" max="13834" width="9.42578125" style="39" customWidth="1"/>
    <col min="13835" max="13835" width="14" style="39" customWidth="1"/>
    <col min="13836" max="13836" width="0" style="39" hidden="1" customWidth="1"/>
    <col min="13837" max="13837" width="14.5703125" style="39" customWidth="1"/>
    <col min="13838" max="13838" width="8.85546875" style="39"/>
    <col min="13839" max="13839" width="23.42578125" style="39" customWidth="1"/>
    <col min="13840" max="13840" width="8.85546875" style="39"/>
    <col min="13841" max="13841" width="9.140625" style="39" customWidth="1"/>
    <col min="13842" max="14080" width="8.85546875" style="39"/>
    <col min="14081" max="14081" width="5.7109375" style="39" customWidth="1"/>
    <col min="14082" max="14082" width="9" style="39" customWidth="1"/>
    <col min="14083" max="14083" width="15.140625" style="39" customWidth="1"/>
    <col min="14084" max="14084" width="9.85546875" style="39" customWidth="1"/>
    <col min="14085" max="14085" width="10.85546875" style="39" customWidth="1"/>
    <col min="14086" max="14086" width="9" style="39" customWidth="1"/>
    <col min="14087" max="14087" width="44.85546875" style="39" customWidth="1"/>
    <col min="14088" max="14088" width="17" style="39" customWidth="1"/>
    <col min="14089" max="14089" width="5" style="39" customWidth="1"/>
    <col min="14090" max="14090" width="9.42578125" style="39" customWidth="1"/>
    <col min="14091" max="14091" width="14" style="39" customWidth="1"/>
    <col min="14092" max="14092" width="0" style="39" hidden="1" customWidth="1"/>
    <col min="14093" max="14093" width="14.5703125" style="39" customWidth="1"/>
    <col min="14094" max="14094" width="8.85546875" style="39"/>
    <col min="14095" max="14095" width="23.42578125" style="39" customWidth="1"/>
    <col min="14096" max="14096" width="8.85546875" style="39"/>
    <col min="14097" max="14097" width="9.140625" style="39" customWidth="1"/>
    <col min="14098" max="14336" width="8.85546875" style="39"/>
    <col min="14337" max="14337" width="5.7109375" style="39" customWidth="1"/>
    <col min="14338" max="14338" width="9" style="39" customWidth="1"/>
    <col min="14339" max="14339" width="15.140625" style="39" customWidth="1"/>
    <col min="14340" max="14340" width="9.85546875" style="39" customWidth="1"/>
    <col min="14341" max="14341" width="10.85546875" style="39" customWidth="1"/>
    <col min="14342" max="14342" width="9" style="39" customWidth="1"/>
    <col min="14343" max="14343" width="44.85546875" style="39" customWidth="1"/>
    <col min="14344" max="14344" width="17" style="39" customWidth="1"/>
    <col min="14345" max="14345" width="5" style="39" customWidth="1"/>
    <col min="14346" max="14346" width="9.42578125" style="39" customWidth="1"/>
    <col min="14347" max="14347" width="14" style="39" customWidth="1"/>
    <col min="14348" max="14348" width="0" style="39" hidden="1" customWidth="1"/>
    <col min="14349" max="14349" width="14.5703125" style="39" customWidth="1"/>
    <col min="14350" max="14350" width="8.85546875" style="39"/>
    <col min="14351" max="14351" width="23.42578125" style="39" customWidth="1"/>
    <col min="14352" max="14352" width="8.85546875" style="39"/>
    <col min="14353" max="14353" width="9.140625" style="39" customWidth="1"/>
    <col min="14354" max="14592" width="8.85546875" style="39"/>
    <col min="14593" max="14593" width="5.7109375" style="39" customWidth="1"/>
    <col min="14594" max="14594" width="9" style="39" customWidth="1"/>
    <col min="14595" max="14595" width="15.140625" style="39" customWidth="1"/>
    <col min="14596" max="14596" width="9.85546875" style="39" customWidth="1"/>
    <col min="14597" max="14597" width="10.85546875" style="39" customWidth="1"/>
    <col min="14598" max="14598" width="9" style="39" customWidth="1"/>
    <col min="14599" max="14599" width="44.85546875" style="39" customWidth="1"/>
    <col min="14600" max="14600" width="17" style="39" customWidth="1"/>
    <col min="14601" max="14601" width="5" style="39" customWidth="1"/>
    <col min="14602" max="14602" width="9.42578125" style="39" customWidth="1"/>
    <col min="14603" max="14603" width="14" style="39" customWidth="1"/>
    <col min="14604" max="14604" width="0" style="39" hidden="1" customWidth="1"/>
    <col min="14605" max="14605" width="14.5703125" style="39" customWidth="1"/>
    <col min="14606" max="14606" width="8.85546875" style="39"/>
    <col min="14607" max="14607" width="23.42578125" style="39" customWidth="1"/>
    <col min="14608" max="14608" width="8.85546875" style="39"/>
    <col min="14609" max="14609" width="9.140625" style="39" customWidth="1"/>
    <col min="14610" max="14848" width="8.85546875" style="39"/>
    <col min="14849" max="14849" width="5.7109375" style="39" customWidth="1"/>
    <col min="14850" max="14850" width="9" style="39" customWidth="1"/>
    <col min="14851" max="14851" width="15.140625" style="39" customWidth="1"/>
    <col min="14852" max="14852" width="9.85546875" style="39" customWidth="1"/>
    <col min="14853" max="14853" width="10.85546875" style="39" customWidth="1"/>
    <col min="14854" max="14854" width="9" style="39" customWidth="1"/>
    <col min="14855" max="14855" width="44.85546875" style="39" customWidth="1"/>
    <col min="14856" max="14856" width="17" style="39" customWidth="1"/>
    <col min="14857" max="14857" width="5" style="39" customWidth="1"/>
    <col min="14858" max="14858" width="9.42578125" style="39" customWidth="1"/>
    <col min="14859" max="14859" width="14" style="39" customWidth="1"/>
    <col min="14860" max="14860" width="0" style="39" hidden="1" customWidth="1"/>
    <col min="14861" max="14861" width="14.5703125" style="39" customWidth="1"/>
    <col min="14862" max="14862" width="8.85546875" style="39"/>
    <col min="14863" max="14863" width="23.42578125" style="39" customWidth="1"/>
    <col min="14864" max="14864" width="8.85546875" style="39"/>
    <col min="14865" max="14865" width="9.140625" style="39" customWidth="1"/>
    <col min="14866" max="15104" width="8.85546875" style="39"/>
    <col min="15105" max="15105" width="5.7109375" style="39" customWidth="1"/>
    <col min="15106" max="15106" width="9" style="39" customWidth="1"/>
    <col min="15107" max="15107" width="15.140625" style="39" customWidth="1"/>
    <col min="15108" max="15108" width="9.85546875" style="39" customWidth="1"/>
    <col min="15109" max="15109" width="10.85546875" style="39" customWidth="1"/>
    <col min="15110" max="15110" width="9" style="39" customWidth="1"/>
    <col min="15111" max="15111" width="44.85546875" style="39" customWidth="1"/>
    <col min="15112" max="15112" width="17" style="39" customWidth="1"/>
    <col min="15113" max="15113" width="5" style="39" customWidth="1"/>
    <col min="15114" max="15114" width="9.42578125" style="39" customWidth="1"/>
    <col min="15115" max="15115" width="14" style="39" customWidth="1"/>
    <col min="15116" max="15116" width="0" style="39" hidden="1" customWidth="1"/>
    <col min="15117" max="15117" width="14.5703125" style="39" customWidth="1"/>
    <col min="15118" max="15118" width="8.85546875" style="39"/>
    <col min="15119" max="15119" width="23.42578125" style="39" customWidth="1"/>
    <col min="15120" max="15120" width="8.85546875" style="39"/>
    <col min="15121" max="15121" width="9.140625" style="39" customWidth="1"/>
    <col min="15122" max="15360" width="8.85546875" style="39"/>
    <col min="15361" max="15361" width="5.7109375" style="39" customWidth="1"/>
    <col min="15362" max="15362" width="9" style="39" customWidth="1"/>
    <col min="15363" max="15363" width="15.140625" style="39" customWidth="1"/>
    <col min="15364" max="15364" width="9.85546875" style="39" customWidth="1"/>
    <col min="15365" max="15365" width="10.85546875" style="39" customWidth="1"/>
    <col min="15366" max="15366" width="9" style="39" customWidth="1"/>
    <col min="15367" max="15367" width="44.85546875" style="39" customWidth="1"/>
    <col min="15368" max="15368" width="17" style="39" customWidth="1"/>
    <col min="15369" max="15369" width="5" style="39" customWidth="1"/>
    <col min="15370" max="15370" width="9.42578125" style="39" customWidth="1"/>
    <col min="15371" max="15371" width="14" style="39" customWidth="1"/>
    <col min="15372" max="15372" width="0" style="39" hidden="1" customWidth="1"/>
    <col min="15373" max="15373" width="14.5703125" style="39" customWidth="1"/>
    <col min="15374" max="15374" width="8.85546875" style="39"/>
    <col min="15375" max="15375" width="23.42578125" style="39" customWidth="1"/>
    <col min="15376" max="15376" width="8.85546875" style="39"/>
    <col min="15377" max="15377" width="9.140625" style="39" customWidth="1"/>
    <col min="15378" max="15616" width="8.85546875" style="39"/>
    <col min="15617" max="15617" width="5.7109375" style="39" customWidth="1"/>
    <col min="15618" max="15618" width="9" style="39" customWidth="1"/>
    <col min="15619" max="15619" width="15.140625" style="39" customWidth="1"/>
    <col min="15620" max="15620" width="9.85546875" style="39" customWidth="1"/>
    <col min="15621" max="15621" width="10.85546875" style="39" customWidth="1"/>
    <col min="15622" max="15622" width="9" style="39" customWidth="1"/>
    <col min="15623" max="15623" width="44.85546875" style="39" customWidth="1"/>
    <col min="15624" max="15624" width="17" style="39" customWidth="1"/>
    <col min="15625" max="15625" width="5" style="39" customWidth="1"/>
    <col min="15626" max="15626" width="9.42578125" style="39" customWidth="1"/>
    <col min="15627" max="15627" width="14" style="39" customWidth="1"/>
    <col min="15628" max="15628" width="0" style="39" hidden="1" customWidth="1"/>
    <col min="15629" max="15629" width="14.5703125" style="39" customWidth="1"/>
    <col min="15630" max="15630" width="8.85546875" style="39"/>
    <col min="15631" max="15631" width="23.42578125" style="39" customWidth="1"/>
    <col min="15632" max="15632" width="8.85546875" style="39"/>
    <col min="15633" max="15633" width="9.140625" style="39" customWidth="1"/>
    <col min="15634" max="15872" width="8.85546875" style="39"/>
    <col min="15873" max="15873" width="5.7109375" style="39" customWidth="1"/>
    <col min="15874" max="15874" width="9" style="39" customWidth="1"/>
    <col min="15875" max="15875" width="15.140625" style="39" customWidth="1"/>
    <col min="15876" max="15876" width="9.85546875" style="39" customWidth="1"/>
    <col min="15877" max="15877" width="10.85546875" style="39" customWidth="1"/>
    <col min="15878" max="15878" width="9" style="39" customWidth="1"/>
    <col min="15879" max="15879" width="44.85546875" style="39" customWidth="1"/>
    <col min="15880" max="15880" width="17" style="39" customWidth="1"/>
    <col min="15881" max="15881" width="5" style="39" customWidth="1"/>
    <col min="15882" max="15882" width="9.42578125" style="39" customWidth="1"/>
    <col min="15883" max="15883" width="14" style="39" customWidth="1"/>
    <col min="15884" max="15884" width="0" style="39" hidden="1" customWidth="1"/>
    <col min="15885" max="15885" width="14.5703125" style="39" customWidth="1"/>
    <col min="15886" max="15886" width="8.85546875" style="39"/>
    <col min="15887" max="15887" width="23.42578125" style="39" customWidth="1"/>
    <col min="15888" max="15888" width="8.85546875" style="39"/>
    <col min="15889" max="15889" width="9.140625" style="39" customWidth="1"/>
    <col min="15890" max="16128" width="8.85546875" style="39"/>
    <col min="16129" max="16129" width="5.7109375" style="39" customWidth="1"/>
    <col min="16130" max="16130" width="9" style="39" customWidth="1"/>
    <col min="16131" max="16131" width="15.140625" style="39" customWidth="1"/>
    <col min="16132" max="16132" width="9.85546875" style="39" customWidth="1"/>
    <col min="16133" max="16133" width="10.85546875" style="39" customWidth="1"/>
    <col min="16134" max="16134" width="9" style="39" customWidth="1"/>
    <col min="16135" max="16135" width="44.85546875" style="39" customWidth="1"/>
    <col min="16136" max="16136" width="17" style="39" customWidth="1"/>
    <col min="16137" max="16137" width="5" style="39" customWidth="1"/>
    <col min="16138" max="16138" width="9.42578125" style="39" customWidth="1"/>
    <col min="16139" max="16139" width="14" style="39" customWidth="1"/>
    <col min="16140" max="16140" width="0" style="39" hidden="1" customWidth="1"/>
    <col min="16141" max="16141" width="14.5703125" style="39" customWidth="1"/>
    <col min="16142" max="16142" width="8.85546875" style="39"/>
    <col min="16143" max="16143" width="23.42578125" style="39" customWidth="1"/>
    <col min="16144" max="16144" width="8.85546875" style="39"/>
    <col min="16145" max="16145" width="9.140625" style="39" customWidth="1"/>
    <col min="16146" max="16384" width="8.85546875" style="39"/>
  </cols>
  <sheetData>
    <row r="1" spans="1:18" ht="18.75" customHeight="1" x14ac:dyDescent="0.2">
      <c r="A1" s="34"/>
      <c r="B1" s="35"/>
      <c r="C1" s="35"/>
      <c r="D1" s="36"/>
      <c r="E1" s="36"/>
      <c r="F1" s="36"/>
      <c r="G1" s="37"/>
      <c r="H1" s="121" t="s">
        <v>4</v>
      </c>
      <c r="I1" s="121"/>
      <c r="J1" s="122"/>
    </row>
    <row r="2" spans="1:18" ht="20.25" customHeight="1" x14ac:dyDescent="0.25">
      <c r="A2" s="40"/>
      <c r="B2" s="41"/>
      <c r="C2" s="41"/>
      <c r="D2" s="42"/>
      <c r="F2" s="43" t="s">
        <v>3</v>
      </c>
      <c r="H2" s="45" t="s">
        <v>5</v>
      </c>
      <c r="I2" s="123"/>
      <c r="J2" s="124"/>
    </row>
    <row r="3" spans="1:18" ht="18.75" customHeight="1" x14ac:dyDescent="0.2">
      <c r="A3" s="46" t="s">
        <v>6</v>
      </c>
      <c r="B3" s="41"/>
      <c r="E3" s="41"/>
      <c r="F3" s="41"/>
      <c r="G3" s="47" t="s">
        <v>65</v>
      </c>
      <c r="H3" s="45" t="s">
        <v>7</v>
      </c>
      <c r="I3" s="125"/>
      <c r="J3" s="126"/>
    </row>
    <row r="4" spans="1:18" ht="17.25" customHeight="1" x14ac:dyDescent="0.25">
      <c r="A4" s="48"/>
      <c r="B4" s="49" t="s">
        <v>66</v>
      </c>
      <c r="E4" s="41"/>
      <c r="F4" s="41"/>
      <c r="G4" s="50"/>
      <c r="H4" s="51" t="s">
        <v>8</v>
      </c>
      <c r="I4" s="127">
        <f ca="1">TODAY()</f>
        <v>44518</v>
      </c>
      <c r="J4" s="126"/>
    </row>
    <row r="5" spans="1:18" ht="15" customHeight="1" x14ac:dyDescent="0.25">
      <c r="A5" s="52" t="s">
        <v>76</v>
      </c>
      <c r="B5" s="49" t="s">
        <v>67</v>
      </c>
      <c r="E5" s="41"/>
      <c r="F5" s="41"/>
      <c r="G5" s="50"/>
      <c r="H5" s="41"/>
      <c r="I5" s="53"/>
      <c r="J5" s="54"/>
    </row>
    <row r="6" spans="1:18" x14ac:dyDescent="0.2">
      <c r="A6" s="40"/>
      <c r="B6" s="41"/>
      <c r="C6" s="41"/>
      <c r="D6" s="41"/>
      <c r="E6" s="41"/>
      <c r="F6" s="41"/>
      <c r="G6" s="108" t="s">
        <v>81</v>
      </c>
      <c r="H6" s="41"/>
      <c r="I6" s="53"/>
      <c r="J6" s="55"/>
    </row>
    <row r="7" spans="1:18" ht="40.5" customHeight="1" x14ac:dyDescent="0.25">
      <c r="A7" s="56" t="s">
        <v>9</v>
      </c>
      <c r="B7" s="57" t="s">
        <v>68</v>
      </c>
      <c r="C7" s="57" t="s">
        <v>69</v>
      </c>
      <c r="D7" s="58" t="s">
        <v>70</v>
      </c>
      <c r="E7" s="57" t="s">
        <v>71</v>
      </c>
      <c r="F7" s="57" t="s">
        <v>72</v>
      </c>
      <c r="G7" s="59" t="s">
        <v>73</v>
      </c>
      <c r="H7" s="59" t="s">
        <v>74</v>
      </c>
      <c r="I7" s="60" t="s">
        <v>10</v>
      </c>
      <c r="J7" s="60"/>
      <c r="K7" s="61"/>
      <c r="L7" s="62"/>
      <c r="M7" s="63"/>
      <c r="N7" s="63"/>
      <c r="O7" s="63"/>
      <c r="P7" s="63"/>
      <c r="Q7" s="64"/>
      <c r="R7" s="63"/>
    </row>
    <row r="8" spans="1:18" ht="18" customHeight="1" x14ac:dyDescent="0.25">
      <c r="A8" s="65" t="s">
        <v>18</v>
      </c>
      <c r="B8" s="66"/>
      <c r="C8" s="66"/>
      <c r="D8" s="67"/>
      <c r="E8" s="68" t="s">
        <v>0</v>
      </c>
      <c r="F8" s="69"/>
      <c r="G8" s="70" t="s">
        <v>86</v>
      </c>
      <c r="H8" s="71">
        <f>ROUND(GCRT!B7,0)</f>
        <v>0</v>
      </c>
      <c r="I8" s="72" t="s">
        <v>77</v>
      </c>
      <c r="J8" s="72" t="s">
        <v>82</v>
      </c>
      <c r="K8" s="73"/>
      <c r="L8" s="74"/>
      <c r="M8" s="63"/>
      <c r="N8" s="63"/>
      <c r="O8" s="63"/>
      <c r="P8" s="63"/>
      <c r="Q8" s="64"/>
      <c r="R8" s="63"/>
    </row>
    <row r="9" spans="1:18" ht="18" customHeight="1" x14ac:dyDescent="0.25">
      <c r="A9" s="65" t="s">
        <v>18</v>
      </c>
      <c r="B9" s="66"/>
      <c r="C9" s="66" t="s">
        <v>85</v>
      </c>
      <c r="D9" s="67" t="s">
        <v>78</v>
      </c>
      <c r="E9" s="68" t="s">
        <v>0</v>
      </c>
      <c r="F9" s="69"/>
      <c r="G9" s="70" t="s">
        <v>86</v>
      </c>
      <c r="H9" s="71">
        <f>ROUND(GCRT!D7,0)</f>
        <v>0</v>
      </c>
      <c r="I9" s="72" t="s">
        <v>77</v>
      </c>
      <c r="J9" s="72" t="s">
        <v>82</v>
      </c>
      <c r="K9" s="73"/>
      <c r="L9" s="74"/>
      <c r="M9" s="63"/>
      <c r="N9" s="63"/>
      <c r="O9" s="63"/>
      <c r="P9" s="63"/>
      <c r="Q9" s="64"/>
      <c r="R9" s="63"/>
    </row>
    <row r="10" spans="1:18" ht="18" customHeight="1" x14ac:dyDescent="0.25">
      <c r="A10" s="65" t="s">
        <v>18</v>
      </c>
      <c r="B10" s="66"/>
      <c r="C10" s="66" t="s">
        <v>85</v>
      </c>
      <c r="D10" s="67">
        <f>IF(GCRT!B1="State",61205,IF(GCRT!B1="ORP",61220))</f>
        <v>61220</v>
      </c>
      <c r="E10" s="68" t="s">
        <v>0</v>
      </c>
      <c r="F10" s="69"/>
      <c r="G10" s="70" t="s">
        <v>86</v>
      </c>
      <c r="H10" s="71">
        <f>ROUND(GCRT!F7,0)</f>
        <v>0</v>
      </c>
      <c r="I10" s="72" t="s">
        <v>77</v>
      </c>
      <c r="J10" s="72" t="s">
        <v>82</v>
      </c>
      <c r="K10" s="73"/>
      <c r="L10" s="74"/>
      <c r="M10" s="63"/>
      <c r="N10" s="75"/>
      <c r="O10" s="75"/>
      <c r="P10" s="75"/>
      <c r="Q10" s="76"/>
      <c r="R10" s="63"/>
    </row>
    <row r="11" spans="1:18" ht="18" customHeight="1" x14ac:dyDescent="0.25">
      <c r="A11" s="65" t="s">
        <v>18</v>
      </c>
      <c r="B11" s="66"/>
      <c r="C11" s="66" t="s">
        <v>85</v>
      </c>
      <c r="D11" s="67" t="s">
        <v>79</v>
      </c>
      <c r="E11" s="68" t="s">
        <v>0</v>
      </c>
      <c r="F11" s="69"/>
      <c r="G11" s="70" t="s">
        <v>86</v>
      </c>
      <c r="H11" s="71">
        <f>ROUND(GCRT!H7,0)</f>
        <v>0</v>
      </c>
      <c r="I11" s="72" t="s">
        <v>77</v>
      </c>
      <c r="J11" s="72" t="s">
        <v>82</v>
      </c>
      <c r="K11" s="73"/>
      <c r="L11" s="74"/>
      <c r="M11" s="63"/>
      <c r="N11" s="75"/>
      <c r="O11" s="77"/>
      <c r="P11" s="78"/>
      <c r="Q11" s="79"/>
      <c r="R11" s="63"/>
    </row>
    <row r="12" spans="1:18" ht="18" customHeight="1" x14ac:dyDescent="0.25">
      <c r="A12" s="65" t="s">
        <v>18</v>
      </c>
      <c r="B12" s="66" t="s">
        <v>84</v>
      </c>
      <c r="C12" s="66"/>
      <c r="D12" s="67" t="s">
        <v>80</v>
      </c>
      <c r="E12" s="68" t="s">
        <v>0</v>
      </c>
      <c r="F12" s="69"/>
      <c r="G12" s="70" t="s">
        <v>86</v>
      </c>
      <c r="H12" s="71">
        <f>ROUND(GCRT!J7,0)</f>
        <v>0</v>
      </c>
      <c r="I12" s="72" t="s">
        <v>2</v>
      </c>
      <c r="J12" s="72" t="s">
        <v>82</v>
      </c>
      <c r="K12" s="80"/>
      <c r="L12" s="74"/>
      <c r="M12" s="63"/>
      <c r="N12" s="81"/>
      <c r="O12" s="77"/>
      <c r="P12" s="77"/>
      <c r="Q12" s="82"/>
      <c r="R12" s="63"/>
    </row>
    <row r="13" spans="1:18" ht="18" customHeight="1" x14ac:dyDescent="0.25">
      <c r="A13" s="65"/>
      <c r="B13" s="66"/>
      <c r="C13" s="66"/>
      <c r="D13" s="67"/>
      <c r="E13" s="68"/>
      <c r="F13" s="69"/>
      <c r="G13" s="70"/>
      <c r="H13" s="71"/>
      <c r="I13" s="83"/>
      <c r="J13" s="72"/>
      <c r="K13" s="80"/>
      <c r="L13" s="74"/>
      <c r="M13" s="63"/>
      <c r="N13" s="78"/>
      <c r="O13" s="77"/>
      <c r="P13" s="77"/>
      <c r="Q13" s="84"/>
      <c r="R13" s="63"/>
    </row>
    <row r="14" spans="1:18" ht="18" customHeight="1" x14ac:dyDescent="0.25">
      <c r="A14" s="65"/>
      <c r="B14" s="66"/>
      <c r="C14" s="66"/>
      <c r="D14" s="67"/>
      <c r="E14" s="68"/>
      <c r="F14" s="69"/>
      <c r="G14" s="70"/>
      <c r="H14" s="71"/>
      <c r="I14" s="85"/>
      <c r="J14" s="72"/>
      <c r="K14" s="80"/>
      <c r="L14" s="74"/>
      <c r="M14" s="63"/>
      <c r="N14" s="63"/>
      <c r="O14" s="63"/>
      <c r="P14" s="63"/>
      <c r="Q14" s="64"/>
      <c r="R14" s="63"/>
    </row>
    <row r="15" spans="1:18" ht="18" customHeight="1" x14ac:dyDescent="0.25">
      <c r="A15" s="65"/>
      <c r="B15" s="66"/>
      <c r="C15" s="66"/>
      <c r="D15" s="67"/>
      <c r="E15" s="68"/>
      <c r="F15" s="69"/>
      <c r="G15" s="70"/>
      <c r="H15" s="71"/>
      <c r="I15" s="85"/>
      <c r="J15" s="72"/>
      <c r="K15" s="80"/>
      <c r="L15" s="74"/>
      <c r="M15" s="86"/>
      <c r="N15" s="86"/>
    </row>
    <row r="16" spans="1:18" ht="18" customHeight="1" x14ac:dyDescent="0.25">
      <c r="A16" s="65"/>
      <c r="B16" s="66"/>
      <c r="C16" s="66"/>
      <c r="D16" s="67"/>
      <c r="E16" s="68"/>
      <c r="F16" s="69"/>
      <c r="G16" s="70"/>
      <c r="H16" s="71"/>
      <c r="I16" s="87"/>
      <c r="J16" s="72"/>
      <c r="K16" s="73"/>
      <c r="L16" s="74"/>
      <c r="M16" s="86"/>
      <c r="N16" s="86"/>
    </row>
    <row r="17" spans="1:15" ht="18" customHeight="1" x14ac:dyDescent="0.25">
      <c r="A17" s="65"/>
      <c r="B17" s="66"/>
      <c r="C17" s="66"/>
      <c r="D17" s="67"/>
      <c r="E17" s="68"/>
      <c r="F17" s="69"/>
      <c r="G17" s="70"/>
      <c r="H17" s="71"/>
      <c r="I17" s="87"/>
      <c r="J17" s="72"/>
      <c r="K17" s="73"/>
      <c r="L17" s="74"/>
      <c r="M17" s="86"/>
      <c r="N17" s="86"/>
    </row>
    <row r="18" spans="1:15" ht="18" customHeight="1" x14ac:dyDescent="0.25">
      <c r="A18" s="65"/>
      <c r="B18" s="66"/>
      <c r="C18" s="66"/>
      <c r="D18" s="67"/>
      <c r="E18" s="68"/>
      <c r="F18" s="69"/>
      <c r="G18" s="70"/>
      <c r="H18" s="71"/>
      <c r="I18" s="87"/>
      <c r="J18" s="72"/>
      <c r="K18" s="73"/>
      <c r="L18" s="74"/>
      <c r="M18" s="86"/>
      <c r="N18" s="86"/>
    </row>
    <row r="19" spans="1:15" ht="18" customHeight="1" x14ac:dyDescent="0.25">
      <c r="A19" s="65"/>
      <c r="B19" s="66"/>
      <c r="C19" s="66"/>
      <c r="D19" s="67"/>
      <c r="E19" s="68"/>
      <c r="F19" s="69"/>
      <c r="G19" s="70"/>
      <c r="H19" s="71"/>
      <c r="I19" s="87"/>
      <c r="J19" s="72"/>
      <c r="K19" s="73"/>
      <c r="L19" s="74"/>
      <c r="M19" s="86"/>
      <c r="N19" s="86"/>
    </row>
    <row r="20" spans="1:15" ht="18" customHeight="1" x14ac:dyDescent="0.25">
      <c r="A20" s="65"/>
      <c r="B20" s="66"/>
      <c r="C20" s="66"/>
      <c r="D20" s="67"/>
      <c r="E20" s="68"/>
      <c r="F20" s="69"/>
      <c r="G20" s="70"/>
      <c r="H20" s="71"/>
      <c r="I20" s="87"/>
      <c r="J20" s="72"/>
      <c r="K20" s="73"/>
      <c r="L20" s="74"/>
      <c r="M20" s="86"/>
      <c r="N20" s="86"/>
    </row>
    <row r="21" spans="1:15" ht="18" customHeight="1" x14ac:dyDescent="0.25">
      <c r="A21" s="65"/>
      <c r="B21" s="66"/>
      <c r="C21" s="66"/>
      <c r="D21" s="67"/>
      <c r="E21" s="68"/>
      <c r="F21" s="69"/>
      <c r="G21" s="70"/>
      <c r="H21" s="71"/>
      <c r="I21" s="87"/>
      <c r="J21" s="72"/>
      <c r="K21" s="73"/>
      <c r="L21" s="74"/>
      <c r="M21" s="86"/>
      <c r="N21" s="86"/>
    </row>
    <row r="22" spans="1:15" ht="18" customHeight="1" x14ac:dyDescent="0.25">
      <c r="A22" s="65"/>
      <c r="B22" s="66"/>
      <c r="C22" s="66"/>
      <c r="D22" s="67"/>
      <c r="E22" s="68"/>
      <c r="F22" s="69"/>
      <c r="G22" s="70"/>
      <c r="H22" s="71"/>
      <c r="I22" s="87"/>
      <c r="J22" s="72"/>
      <c r="K22" s="73"/>
      <c r="L22" s="74"/>
      <c r="M22" s="86"/>
      <c r="N22" s="86"/>
    </row>
    <row r="23" spans="1:15" ht="18" customHeight="1" x14ac:dyDescent="0.25">
      <c r="A23" s="65"/>
      <c r="B23" s="66"/>
      <c r="C23" s="66"/>
      <c r="D23" s="67"/>
      <c r="E23" s="68"/>
      <c r="F23" s="69"/>
      <c r="G23" s="70"/>
      <c r="H23" s="71"/>
      <c r="I23" s="87"/>
      <c r="J23" s="72"/>
      <c r="K23" s="73"/>
      <c r="L23" s="74"/>
      <c r="M23" s="86"/>
      <c r="N23" s="86"/>
    </row>
    <row r="24" spans="1:15" ht="18" customHeight="1" x14ac:dyDescent="0.25">
      <c r="A24" s="65"/>
      <c r="B24" s="66"/>
      <c r="C24" s="66"/>
      <c r="D24" s="67"/>
      <c r="E24" s="68"/>
      <c r="F24" s="69"/>
      <c r="G24" s="70"/>
      <c r="H24" s="71"/>
      <c r="I24" s="87"/>
      <c r="J24" s="72"/>
      <c r="K24" s="73"/>
      <c r="L24" s="74"/>
      <c r="M24" s="86"/>
      <c r="N24" s="86"/>
    </row>
    <row r="25" spans="1:15" ht="22.5" customHeight="1" x14ac:dyDescent="0.25">
      <c r="A25" s="40"/>
      <c r="B25" s="41"/>
      <c r="C25" s="41"/>
      <c r="D25" s="41"/>
      <c r="E25" s="41"/>
      <c r="F25" s="41"/>
      <c r="G25" s="88"/>
      <c r="H25" s="89">
        <f>SUM(H8:H24)</f>
        <v>0</v>
      </c>
      <c r="I25" s="90"/>
      <c r="J25" s="91"/>
      <c r="K25" s="92"/>
      <c r="L25" s="92"/>
      <c r="M25" s="86"/>
      <c r="N25" s="86"/>
    </row>
    <row r="26" spans="1:15" ht="14.25" customHeight="1" x14ac:dyDescent="0.2">
      <c r="A26" s="40"/>
      <c r="B26" s="93" t="s">
        <v>11</v>
      </c>
      <c r="C26" s="93"/>
      <c r="D26" s="93"/>
      <c r="E26" s="93"/>
      <c r="F26" s="41"/>
      <c r="G26" s="88"/>
      <c r="H26" s="41"/>
      <c r="I26" s="41"/>
      <c r="J26" s="91"/>
      <c r="K26" s="92"/>
      <c r="L26" s="94"/>
      <c r="M26" s="92"/>
      <c r="N26" s="86"/>
      <c r="O26" s="86"/>
    </row>
    <row r="27" spans="1:15" ht="14.25" customHeight="1" x14ac:dyDescent="0.2">
      <c r="A27" s="40"/>
      <c r="B27" s="128"/>
      <c r="C27" s="129"/>
      <c r="D27" s="129"/>
      <c r="E27" s="130"/>
      <c r="F27" s="95"/>
      <c r="G27" s="95"/>
      <c r="H27" s="41"/>
      <c r="I27" s="96"/>
      <c r="J27" s="91"/>
      <c r="K27" s="92"/>
      <c r="L27" s="92"/>
      <c r="M27" s="86"/>
      <c r="N27" s="86"/>
    </row>
    <row r="28" spans="1:15" ht="14.25" customHeight="1" x14ac:dyDescent="0.25">
      <c r="A28" s="40"/>
      <c r="B28" s="131"/>
      <c r="C28" s="132"/>
      <c r="D28" s="132"/>
      <c r="E28" s="133"/>
      <c r="F28" s="95"/>
      <c r="G28" s="97"/>
      <c r="H28" s="137"/>
      <c r="I28" s="137"/>
      <c r="J28" s="54"/>
    </row>
    <row r="29" spans="1:15" ht="14.25" customHeight="1" x14ac:dyDescent="0.2">
      <c r="A29" s="40"/>
      <c r="B29" s="131"/>
      <c r="C29" s="132"/>
      <c r="D29" s="132"/>
      <c r="E29" s="133"/>
      <c r="F29" s="95"/>
      <c r="G29" s="98" t="s">
        <v>12</v>
      </c>
      <c r="H29" s="120" t="s">
        <v>13</v>
      </c>
      <c r="I29" s="120"/>
      <c r="J29" s="54"/>
    </row>
    <row r="30" spans="1:15" x14ac:dyDescent="0.2">
      <c r="A30" s="40"/>
      <c r="B30" s="134"/>
      <c r="C30" s="135"/>
      <c r="D30" s="135"/>
      <c r="E30" s="136"/>
      <c r="F30" s="95"/>
      <c r="H30" s="42"/>
      <c r="I30" s="99"/>
      <c r="J30" s="54"/>
    </row>
    <row r="31" spans="1:15" ht="15" customHeight="1" x14ac:dyDescent="0.25">
      <c r="A31" s="100"/>
      <c r="B31" s="95"/>
      <c r="C31" s="95"/>
      <c r="D31" s="95"/>
      <c r="E31" s="95"/>
      <c r="F31" s="95"/>
      <c r="G31" s="97"/>
      <c r="H31" s="119"/>
      <c r="I31" s="119"/>
      <c r="J31" s="91"/>
      <c r="K31" s="92"/>
      <c r="L31" s="86"/>
      <c r="M31" s="86"/>
    </row>
    <row r="32" spans="1:15" ht="15" customHeight="1" x14ac:dyDescent="0.2">
      <c r="A32" s="100"/>
      <c r="B32" s="95"/>
      <c r="C32" s="95"/>
      <c r="D32" s="95"/>
      <c r="E32" s="95"/>
      <c r="F32" s="95"/>
      <c r="G32" s="98" t="s">
        <v>14</v>
      </c>
      <c r="H32" s="120" t="s">
        <v>13</v>
      </c>
      <c r="I32" s="120"/>
      <c r="J32" s="91"/>
      <c r="K32" s="92"/>
    </row>
    <row r="33" spans="1:15" ht="15" customHeight="1" x14ac:dyDescent="0.2">
      <c r="A33" s="100"/>
      <c r="B33" s="101"/>
      <c r="C33" s="102"/>
      <c r="D33" s="101"/>
      <c r="E33" s="41"/>
      <c r="F33" s="41"/>
      <c r="G33" s="95"/>
      <c r="H33" s="41"/>
      <c r="I33" s="96"/>
      <c r="J33" s="91"/>
      <c r="K33" s="92"/>
      <c r="L33" s="86"/>
      <c r="N33" s="86"/>
      <c r="O33" s="86"/>
    </row>
    <row r="34" spans="1:15" ht="14.25" customHeight="1" x14ac:dyDescent="0.25">
      <c r="A34" s="100"/>
      <c r="B34" s="41"/>
      <c r="C34" s="41"/>
      <c r="D34" s="41"/>
      <c r="E34" s="41"/>
      <c r="F34" s="41"/>
      <c r="G34" s="97"/>
      <c r="H34" s="119"/>
      <c r="I34" s="119"/>
      <c r="J34" s="91"/>
      <c r="K34" s="92"/>
      <c r="L34" s="86"/>
      <c r="M34" s="86"/>
      <c r="N34" s="86"/>
      <c r="O34" s="86"/>
    </row>
    <row r="35" spans="1:15" ht="14.25" customHeight="1" x14ac:dyDescent="0.25">
      <c r="A35" s="100" t="s">
        <v>15</v>
      </c>
      <c r="B35" s="103"/>
      <c r="C35" s="102" t="s">
        <v>16</v>
      </c>
      <c r="D35" s="103"/>
      <c r="E35" s="41"/>
      <c r="F35" s="41"/>
      <c r="G35" s="98" t="s">
        <v>17</v>
      </c>
      <c r="H35" s="120" t="s">
        <v>13</v>
      </c>
      <c r="I35" s="120"/>
      <c r="J35" s="91"/>
      <c r="K35" s="92"/>
      <c r="L35" s="86"/>
      <c r="M35" s="86"/>
      <c r="N35" s="86"/>
      <c r="O35" s="86"/>
    </row>
    <row r="36" spans="1:15" ht="14.25" customHeight="1" x14ac:dyDescent="0.2">
      <c r="A36" s="104"/>
      <c r="B36" s="105"/>
      <c r="C36" s="105"/>
      <c r="D36" s="105"/>
      <c r="E36" s="105"/>
      <c r="F36" s="105"/>
      <c r="G36" s="106"/>
      <c r="H36" s="105"/>
      <c r="I36" s="105"/>
      <c r="J36" s="107" t="s">
        <v>75</v>
      </c>
      <c r="N36" s="86"/>
      <c r="O36" s="86"/>
    </row>
  </sheetData>
  <mergeCells count="11">
    <mergeCell ref="B27:E30"/>
    <mergeCell ref="H28:I28"/>
    <mergeCell ref="H29:I29"/>
    <mergeCell ref="H31:I31"/>
    <mergeCell ref="H32:I32"/>
    <mergeCell ref="H34:I34"/>
    <mergeCell ref="H35:I35"/>
    <mergeCell ref="H1:J1"/>
    <mergeCell ref="I2:J2"/>
    <mergeCell ref="I3:J3"/>
    <mergeCell ref="I4:J4"/>
  </mergeCells>
  <phoneticPr fontId="41" type="noConversion"/>
  <dataValidations count="1">
    <dataValidation type="textLength" operator="lessThanOrEqual" allowBlank="1" showInputMessage="1" showErrorMessage="1" sqref="WVO983048:WVO983064 JC8:JC24 SY8:SY24 ACU8:ACU24 AMQ8:AMQ24 AWM8:AWM24 BGI8:BGI24 BQE8:BQE24 CAA8:CAA24 CJW8:CJW24 CTS8:CTS24 DDO8:DDO24 DNK8:DNK24 DXG8:DXG24 EHC8:EHC24 EQY8:EQY24 FAU8:FAU24 FKQ8:FKQ24 FUM8:FUM24 GEI8:GEI24 GOE8:GOE24 GYA8:GYA24 HHW8:HHW24 HRS8:HRS24 IBO8:IBO24 ILK8:ILK24 IVG8:IVG24 JFC8:JFC24 JOY8:JOY24 JYU8:JYU24 KIQ8:KIQ24 KSM8:KSM24 LCI8:LCI24 LME8:LME24 LWA8:LWA24 MFW8:MFW24 MPS8:MPS24 MZO8:MZO24 NJK8:NJK24 NTG8:NTG24 ODC8:ODC24 OMY8:OMY24 OWU8:OWU24 PGQ8:PGQ24 PQM8:PQM24 QAI8:QAI24 QKE8:QKE24 QUA8:QUA24 RDW8:RDW24 RNS8:RNS24 RXO8:RXO24 SHK8:SHK24 SRG8:SRG24 TBC8:TBC24 TKY8:TKY24 TUU8:TUU24 UEQ8:UEQ24 UOM8:UOM24 UYI8:UYI24 VIE8:VIE24 VSA8:VSA24 WBW8:WBW24 WLS8:WLS24 WVO8:WVO24 G65544:G65560 JC65544:JC65560 SY65544:SY65560 ACU65544:ACU65560 AMQ65544:AMQ65560 AWM65544:AWM65560 BGI65544:BGI65560 BQE65544:BQE65560 CAA65544:CAA65560 CJW65544:CJW65560 CTS65544:CTS65560 DDO65544:DDO65560 DNK65544:DNK65560 DXG65544:DXG65560 EHC65544:EHC65560 EQY65544:EQY65560 FAU65544:FAU65560 FKQ65544:FKQ65560 FUM65544:FUM65560 GEI65544:GEI65560 GOE65544:GOE65560 GYA65544:GYA65560 HHW65544:HHW65560 HRS65544:HRS65560 IBO65544:IBO65560 ILK65544:ILK65560 IVG65544:IVG65560 JFC65544:JFC65560 JOY65544:JOY65560 JYU65544:JYU65560 KIQ65544:KIQ65560 KSM65544:KSM65560 LCI65544:LCI65560 LME65544:LME65560 LWA65544:LWA65560 MFW65544:MFW65560 MPS65544:MPS65560 MZO65544:MZO65560 NJK65544:NJK65560 NTG65544:NTG65560 ODC65544:ODC65560 OMY65544:OMY65560 OWU65544:OWU65560 PGQ65544:PGQ65560 PQM65544:PQM65560 QAI65544:QAI65560 QKE65544:QKE65560 QUA65544:QUA65560 RDW65544:RDW65560 RNS65544:RNS65560 RXO65544:RXO65560 SHK65544:SHK65560 SRG65544:SRG65560 TBC65544:TBC65560 TKY65544:TKY65560 TUU65544:TUU65560 UEQ65544:UEQ65560 UOM65544:UOM65560 UYI65544:UYI65560 VIE65544:VIE65560 VSA65544:VSA65560 WBW65544:WBW65560 WLS65544:WLS65560 WVO65544:WVO65560 G131080:G131096 JC131080:JC131096 SY131080:SY131096 ACU131080:ACU131096 AMQ131080:AMQ131096 AWM131080:AWM131096 BGI131080:BGI131096 BQE131080:BQE131096 CAA131080:CAA131096 CJW131080:CJW131096 CTS131080:CTS131096 DDO131080:DDO131096 DNK131080:DNK131096 DXG131080:DXG131096 EHC131080:EHC131096 EQY131080:EQY131096 FAU131080:FAU131096 FKQ131080:FKQ131096 FUM131080:FUM131096 GEI131080:GEI131096 GOE131080:GOE131096 GYA131080:GYA131096 HHW131080:HHW131096 HRS131080:HRS131096 IBO131080:IBO131096 ILK131080:ILK131096 IVG131080:IVG131096 JFC131080:JFC131096 JOY131080:JOY131096 JYU131080:JYU131096 KIQ131080:KIQ131096 KSM131080:KSM131096 LCI131080:LCI131096 LME131080:LME131096 LWA131080:LWA131096 MFW131080:MFW131096 MPS131080:MPS131096 MZO131080:MZO131096 NJK131080:NJK131096 NTG131080:NTG131096 ODC131080:ODC131096 OMY131080:OMY131096 OWU131080:OWU131096 PGQ131080:PGQ131096 PQM131080:PQM131096 QAI131080:QAI131096 QKE131080:QKE131096 QUA131080:QUA131096 RDW131080:RDW131096 RNS131080:RNS131096 RXO131080:RXO131096 SHK131080:SHK131096 SRG131080:SRG131096 TBC131080:TBC131096 TKY131080:TKY131096 TUU131080:TUU131096 UEQ131080:UEQ131096 UOM131080:UOM131096 UYI131080:UYI131096 VIE131080:VIE131096 VSA131080:VSA131096 WBW131080:WBW131096 WLS131080:WLS131096 WVO131080:WVO131096 G196616:G196632 JC196616:JC196632 SY196616:SY196632 ACU196616:ACU196632 AMQ196616:AMQ196632 AWM196616:AWM196632 BGI196616:BGI196632 BQE196616:BQE196632 CAA196616:CAA196632 CJW196616:CJW196632 CTS196616:CTS196632 DDO196616:DDO196632 DNK196616:DNK196632 DXG196616:DXG196632 EHC196616:EHC196632 EQY196616:EQY196632 FAU196616:FAU196632 FKQ196616:FKQ196632 FUM196616:FUM196632 GEI196616:GEI196632 GOE196616:GOE196632 GYA196616:GYA196632 HHW196616:HHW196632 HRS196616:HRS196632 IBO196616:IBO196632 ILK196616:ILK196632 IVG196616:IVG196632 JFC196616:JFC196632 JOY196616:JOY196632 JYU196616:JYU196632 KIQ196616:KIQ196632 KSM196616:KSM196632 LCI196616:LCI196632 LME196616:LME196632 LWA196616:LWA196632 MFW196616:MFW196632 MPS196616:MPS196632 MZO196616:MZO196632 NJK196616:NJK196632 NTG196616:NTG196632 ODC196616:ODC196632 OMY196616:OMY196632 OWU196616:OWU196632 PGQ196616:PGQ196632 PQM196616:PQM196632 QAI196616:QAI196632 QKE196616:QKE196632 QUA196616:QUA196632 RDW196616:RDW196632 RNS196616:RNS196632 RXO196616:RXO196632 SHK196616:SHK196632 SRG196616:SRG196632 TBC196616:TBC196632 TKY196616:TKY196632 TUU196616:TUU196632 UEQ196616:UEQ196632 UOM196616:UOM196632 UYI196616:UYI196632 VIE196616:VIE196632 VSA196616:VSA196632 WBW196616:WBW196632 WLS196616:WLS196632 WVO196616:WVO196632 G262152:G262168 JC262152:JC262168 SY262152:SY262168 ACU262152:ACU262168 AMQ262152:AMQ262168 AWM262152:AWM262168 BGI262152:BGI262168 BQE262152:BQE262168 CAA262152:CAA262168 CJW262152:CJW262168 CTS262152:CTS262168 DDO262152:DDO262168 DNK262152:DNK262168 DXG262152:DXG262168 EHC262152:EHC262168 EQY262152:EQY262168 FAU262152:FAU262168 FKQ262152:FKQ262168 FUM262152:FUM262168 GEI262152:GEI262168 GOE262152:GOE262168 GYA262152:GYA262168 HHW262152:HHW262168 HRS262152:HRS262168 IBO262152:IBO262168 ILK262152:ILK262168 IVG262152:IVG262168 JFC262152:JFC262168 JOY262152:JOY262168 JYU262152:JYU262168 KIQ262152:KIQ262168 KSM262152:KSM262168 LCI262152:LCI262168 LME262152:LME262168 LWA262152:LWA262168 MFW262152:MFW262168 MPS262152:MPS262168 MZO262152:MZO262168 NJK262152:NJK262168 NTG262152:NTG262168 ODC262152:ODC262168 OMY262152:OMY262168 OWU262152:OWU262168 PGQ262152:PGQ262168 PQM262152:PQM262168 QAI262152:QAI262168 QKE262152:QKE262168 QUA262152:QUA262168 RDW262152:RDW262168 RNS262152:RNS262168 RXO262152:RXO262168 SHK262152:SHK262168 SRG262152:SRG262168 TBC262152:TBC262168 TKY262152:TKY262168 TUU262152:TUU262168 UEQ262152:UEQ262168 UOM262152:UOM262168 UYI262152:UYI262168 VIE262152:VIE262168 VSA262152:VSA262168 WBW262152:WBW262168 WLS262152:WLS262168 WVO262152:WVO262168 G327688:G327704 JC327688:JC327704 SY327688:SY327704 ACU327688:ACU327704 AMQ327688:AMQ327704 AWM327688:AWM327704 BGI327688:BGI327704 BQE327688:BQE327704 CAA327688:CAA327704 CJW327688:CJW327704 CTS327688:CTS327704 DDO327688:DDO327704 DNK327688:DNK327704 DXG327688:DXG327704 EHC327688:EHC327704 EQY327688:EQY327704 FAU327688:FAU327704 FKQ327688:FKQ327704 FUM327688:FUM327704 GEI327688:GEI327704 GOE327688:GOE327704 GYA327688:GYA327704 HHW327688:HHW327704 HRS327688:HRS327704 IBO327688:IBO327704 ILK327688:ILK327704 IVG327688:IVG327704 JFC327688:JFC327704 JOY327688:JOY327704 JYU327688:JYU327704 KIQ327688:KIQ327704 KSM327688:KSM327704 LCI327688:LCI327704 LME327688:LME327704 LWA327688:LWA327704 MFW327688:MFW327704 MPS327688:MPS327704 MZO327688:MZO327704 NJK327688:NJK327704 NTG327688:NTG327704 ODC327688:ODC327704 OMY327688:OMY327704 OWU327688:OWU327704 PGQ327688:PGQ327704 PQM327688:PQM327704 QAI327688:QAI327704 QKE327688:QKE327704 QUA327688:QUA327704 RDW327688:RDW327704 RNS327688:RNS327704 RXO327688:RXO327704 SHK327688:SHK327704 SRG327688:SRG327704 TBC327688:TBC327704 TKY327688:TKY327704 TUU327688:TUU327704 UEQ327688:UEQ327704 UOM327688:UOM327704 UYI327688:UYI327704 VIE327688:VIE327704 VSA327688:VSA327704 WBW327688:WBW327704 WLS327688:WLS327704 WVO327688:WVO327704 G393224:G393240 JC393224:JC393240 SY393224:SY393240 ACU393224:ACU393240 AMQ393224:AMQ393240 AWM393224:AWM393240 BGI393224:BGI393240 BQE393224:BQE393240 CAA393224:CAA393240 CJW393224:CJW393240 CTS393224:CTS393240 DDO393224:DDO393240 DNK393224:DNK393240 DXG393224:DXG393240 EHC393224:EHC393240 EQY393224:EQY393240 FAU393224:FAU393240 FKQ393224:FKQ393240 FUM393224:FUM393240 GEI393224:GEI393240 GOE393224:GOE393240 GYA393224:GYA393240 HHW393224:HHW393240 HRS393224:HRS393240 IBO393224:IBO393240 ILK393224:ILK393240 IVG393224:IVG393240 JFC393224:JFC393240 JOY393224:JOY393240 JYU393224:JYU393240 KIQ393224:KIQ393240 KSM393224:KSM393240 LCI393224:LCI393240 LME393224:LME393240 LWA393224:LWA393240 MFW393224:MFW393240 MPS393224:MPS393240 MZO393224:MZO393240 NJK393224:NJK393240 NTG393224:NTG393240 ODC393224:ODC393240 OMY393224:OMY393240 OWU393224:OWU393240 PGQ393224:PGQ393240 PQM393224:PQM393240 QAI393224:QAI393240 QKE393224:QKE393240 QUA393224:QUA393240 RDW393224:RDW393240 RNS393224:RNS393240 RXO393224:RXO393240 SHK393224:SHK393240 SRG393224:SRG393240 TBC393224:TBC393240 TKY393224:TKY393240 TUU393224:TUU393240 UEQ393224:UEQ393240 UOM393224:UOM393240 UYI393224:UYI393240 VIE393224:VIE393240 VSA393224:VSA393240 WBW393224:WBW393240 WLS393224:WLS393240 WVO393224:WVO393240 G458760:G458776 JC458760:JC458776 SY458760:SY458776 ACU458760:ACU458776 AMQ458760:AMQ458776 AWM458760:AWM458776 BGI458760:BGI458776 BQE458760:BQE458776 CAA458760:CAA458776 CJW458760:CJW458776 CTS458760:CTS458776 DDO458760:DDO458776 DNK458760:DNK458776 DXG458760:DXG458776 EHC458760:EHC458776 EQY458760:EQY458776 FAU458760:FAU458776 FKQ458760:FKQ458776 FUM458760:FUM458776 GEI458760:GEI458776 GOE458760:GOE458776 GYA458760:GYA458776 HHW458760:HHW458776 HRS458760:HRS458776 IBO458760:IBO458776 ILK458760:ILK458776 IVG458760:IVG458776 JFC458760:JFC458776 JOY458760:JOY458776 JYU458760:JYU458776 KIQ458760:KIQ458776 KSM458760:KSM458776 LCI458760:LCI458776 LME458760:LME458776 LWA458760:LWA458776 MFW458760:MFW458776 MPS458760:MPS458776 MZO458760:MZO458776 NJK458760:NJK458776 NTG458760:NTG458776 ODC458760:ODC458776 OMY458760:OMY458776 OWU458760:OWU458776 PGQ458760:PGQ458776 PQM458760:PQM458776 QAI458760:QAI458776 QKE458760:QKE458776 QUA458760:QUA458776 RDW458760:RDW458776 RNS458760:RNS458776 RXO458760:RXO458776 SHK458760:SHK458776 SRG458760:SRG458776 TBC458760:TBC458776 TKY458760:TKY458776 TUU458760:TUU458776 UEQ458760:UEQ458776 UOM458760:UOM458776 UYI458760:UYI458776 VIE458760:VIE458776 VSA458760:VSA458776 WBW458760:WBW458776 WLS458760:WLS458776 WVO458760:WVO458776 G524296:G524312 JC524296:JC524312 SY524296:SY524312 ACU524296:ACU524312 AMQ524296:AMQ524312 AWM524296:AWM524312 BGI524296:BGI524312 BQE524296:BQE524312 CAA524296:CAA524312 CJW524296:CJW524312 CTS524296:CTS524312 DDO524296:DDO524312 DNK524296:DNK524312 DXG524296:DXG524312 EHC524296:EHC524312 EQY524296:EQY524312 FAU524296:FAU524312 FKQ524296:FKQ524312 FUM524296:FUM524312 GEI524296:GEI524312 GOE524296:GOE524312 GYA524296:GYA524312 HHW524296:HHW524312 HRS524296:HRS524312 IBO524296:IBO524312 ILK524296:ILK524312 IVG524296:IVG524312 JFC524296:JFC524312 JOY524296:JOY524312 JYU524296:JYU524312 KIQ524296:KIQ524312 KSM524296:KSM524312 LCI524296:LCI524312 LME524296:LME524312 LWA524296:LWA524312 MFW524296:MFW524312 MPS524296:MPS524312 MZO524296:MZO524312 NJK524296:NJK524312 NTG524296:NTG524312 ODC524296:ODC524312 OMY524296:OMY524312 OWU524296:OWU524312 PGQ524296:PGQ524312 PQM524296:PQM524312 QAI524296:QAI524312 QKE524296:QKE524312 QUA524296:QUA524312 RDW524296:RDW524312 RNS524296:RNS524312 RXO524296:RXO524312 SHK524296:SHK524312 SRG524296:SRG524312 TBC524296:TBC524312 TKY524296:TKY524312 TUU524296:TUU524312 UEQ524296:UEQ524312 UOM524296:UOM524312 UYI524296:UYI524312 VIE524296:VIE524312 VSA524296:VSA524312 WBW524296:WBW524312 WLS524296:WLS524312 WVO524296:WVO524312 G589832:G589848 JC589832:JC589848 SY589832:SY589848 ACU589832:ACU589848 AMQ589832:AMQ589848 AWM589832:AWM589848 BGI589832:BGI589848 BQE589832:BQE589848 CAA589832:CAA589848 CJW589832:CJW589848 CTS589832:CTS589848 DDO589832:DDO589848 DNK589832:DNK589848 DXG589832:DXG589848 EHC589832:EHC589848 EQY589832:EQY589848 FAU589832:FAU589848 FKQ589832:FKQ589848 FUM589832:FUM589848 GEI589832:GEI589848 GOE589832:GOE589848 GYA589832:GYA589848 HHW589832:HHW589848 HRS589832:HRS589848 IBO589832:IBO589848 ILK589832:ILK589848 IVG589832:IVG589848 JFC589832:JFC589848 JOY589832:JOY589848 JYU589832:JYU589848 KIQ589832:KIQ589848 KSM589832:KSM589848 LCI589832:LCI589848 LME589832:LME589848 LWA589832:LWA589848 MFW589832:MFW589848 MPS589832:MPS589848 MZO589832:MZO589848 NJK589832:NJK589848 NTG589832:NTG589848 ODC589832:ODC589848 OMY589832:OMY589848 OWU589832:OWU589848 PGQ589832:PGQ589848 PQM589832:PQM589848 QAI589832:QAI589848 QKE589832:QKE589848 QUA589832:QUA589848 RDW589832:RDW589848 RNS589832:RNS589848 RXO589832:RXO589848 SHK589832:SHK589848 SRG589832:SRG589848 TBC589832:TBC589848 TKY589832:TKY589848 TUU589832:TUU589848 UEQ589832:UEQ589848 UOM589832:UOM589848 UYI589832:UYI589848 VIE589832:VIE589848 VSA589832:VSA589848 WBW589832:WBW589848 WLS589832:WLS589848 WVO589832:WVO589848 G655368:G655384 JC655368:JC655384 SY655368:SY655384 ACU655368:ACU655384 AMQ655368:AMQ655384 AWM655368:AWM655384 BGI655368:BGI655384 BQE655368:BQE655384 CAA655368:CAA655384 CJW655368:CJW655384 CTS655368:CTS655384 DDO655368:DDO655384 DNK655368:DNK655384 DXG655368:DXG655384 EHC655368:EHC655384 EQY655368:EQY655384 FAU655368:FAU655384 FKQ655368:FKQ655384 FUM655368:FUM655384 GEI655368:GEI655384 GOE655368:GOE655384 GYA655368:GYA655384 HHW655368:HHW655384 HRS655368:HRS655384 IBO655368:IBO655384 ILK655368:ILK655384 IVG655368:IVG655384 JFC655368:JFC655384 JOY655368:JOY655384 JYU655368:JYU655384 KIQ655368:KIQ655384 KSM655368:KSM655384 LCI655368:LCI655384 LME655368:LME655384 LWA655368:LWA655384 MFW655368:MFW655384 MPS655368:MPS655384 MZO655368:MZO655384 NJK655368:NJK655384 NTG655368:NTG655384 ODC655368:ODC655384 OMY655368:OMY655384 OWU655368:OWU655384 PGQ655368:PGQ655384 PQM655368:PQM655384 QAI655368:QAI655384 QKE655368:QKE655384 QUA655368:QUA655384 RDW655368:RDW655384 RNS655368:RNS655384 RXO655368:RXO655384 SHK655368:SHK655384 SRG655368:SRG655384 TBC655368:TBC655384 TKY655368:TKY655384 TUU655368:TUU655384 UEQ655368:UEQ655384 UOM655368:UOM655384 UYI655368:UYI655384 VIE655368:VIE655384 VSA655368:VSA655384 WBW655368:WBW655384 WLS655368:WLS655384 WVO655368:WVO655384 G720904:G720920 JC720904:JC720920 SY720904:SY720920 ACU720904:ACU720920 AMQ720904:AMQ720920 AWM720904:AWM720920 BGI720904:BGI720920 BQE720904:BQE720920 CAA720904:CAA720920 CJW720904:CJW720920 CTS720904:CTS720920 DDO720904:DDO720920 DNK720904:DNK720920 DXG720904:DXG720920 EHC720904:EHC720920 EQY720904:EQY720920 FAU720904:FAU720920 FKQ720904:FKQ720920 FUM720904:FUM720920 GEI720904:GEI720920 GOE720904:GOE720920 GYA720904:GYA720920 HHW720904:HHW720920 HRS720904:HRS720920 IBO720904:IBO720920 ILK720904:ILK720920 IVG720904:IVG720920 JFC720904:JFC720920 JOY720904:JOY720920 JYU720904:JYU720920 KIQ720904:KIQ720920 KSM720904:KSM720920 LCI720904:LCI720920 LME720904:LME720920 LWA720904:LWA720920 MFW720904:MFW720920 MPS720904:MPS720920 MZO720904:MZO720920 NJK720904:NJK720920 NTG720904:NTG720920 ODC720904:ODC720920 OMY720904:OMY720920 OWU720904:OWU720920 PGQ720904:PGQ720920 PQM720904:PQM720920 QAI720904:QAI720920 QKE720904:QKE720920 QUA720904:QUA720920 RDW720904:RDW720920 RNS720904:RNS720920 RXO720904:RXO720920 SHK720904:SHK720920 SRG720904:SRG720920 TBC720904:TBC720920 TKY720904:TKY720920 TUU720904:TUU720920 UEQ720904:UEQ720920 UOM720904:UOM720920 UYI720904:UYI720920 VIE720904:VIE720920 VSA720904:VSA720920 WBW720904:WBW720920 WLS720904:WLS720920 WVO720904:WVO720920 G786440:G786456 JC786440:JC786456 SY786440:SY786456 ACU786440:ACU786456 AMQ786440:AMQ786456 AWM786440:AWM786456 BGI786440:BGI786456 BQE786440:BQE786456 CAA786440:CAA786456 CJW786440:CJW786456 CTS786440:CTS786456 DDO786440:DDO786456 DNK786440:DNK786456 DXG786440:DXG786456 EHC786440:EHC786456 EQY786440:EQY786456 FAU786440:FAU786456 FKQ786440:FKQ786456 FUM786440:FUM786456 GEI786440:GEI786456 GOE786440:GOE786456 GYA786440:GYA786456 HHW786440:HHW786456 HRS786440:HRS786456 IBO786440:IBO786456 ILK786440:ILK786456 IVG786440:IVG786456 JFC786440:JFC786456 JOY786440:JOY786456 JYU786440:JYU786456 KIQ786440:KIQ786456 KSM786440:KSM786456 LCI786440:LCI786456 LME786440:LME786456 LWA786440:LWA786456 MFW786440:MFW786456 MPS786440:MPS786456 MZO786440:MZO786456 NJK786440:NJK786456 NTG786440:NTG786456 ODC786440:ODC786456 OMY786440:OMY786456 OWU786440:OWU786456 PGQ786440:PGQ786456 PQM786440:PQM786456 QAI786440:QAI786456 QKE786440:QKE786456 QUA786440:QUA786456 RDW786440:RDW786456 RNS786440:RNS786456 RXO786440:RXO786456 SHK786440:SHK786456 SRG786440:SRG786456 TBC786440:TBC786456 TKY786440:TKY786456 TUU786440:TUU786456 UEQ786440:UEQ786456 UOM786440:UOM786456 UYI786440:UYI786456 VIE786440:VIE786456 VSA786440:VSA786456 WBW786440:WBW786456 WLS786440:WLS786456 WVO786440:WVO786456 G851976:G851992 JC851976:JC851992 SY851976:SY851992 ACU851976:ACU851992 AMQ851976:AMQ851992 AWM851976:AWM851992 BGI851976:BGI851992 BQE851976:BQE851992 CAA851976:CAA851992 CJW851976:CJW851992 CTS851976:CTS851992 DDO851976:DDO851992 DNK851976:DNK851992 DXG851976:DXG851992 EHC851976:EHC851992 EQY851976:EQY851992 FAU851976:FAU851992 FKQ851976:FKQ851992 FUM851976:FUM851992 GEI851976:GEI851992 GOE851976:GOE851992 GYA851976:GYA851992 HHW851976:HHW851992 HRS851976:HRS851992 IBO851976:IBO851992 ILK851976:ILK851992 IVG851976:IVG851992 JFC851976:JFC851992 JOY851976:JOY851992 JYU851976:JYU851992 KIQ851976:KIQ851992 KSM851976:KSM851992 LCI851976:LCI851992 LME851976:LME851992 LWA851976:LWA851992 MFW851976:MFW851992 MPS851976:MPS851992 MZO851976:MZO851992 NJK851976:NJK851992 NTG851976:NTG851992 ODC851976:ODC851992 OMY851976:OMY851992 OWU851976:OWU851992 PGQ851976:PGQ851992 PQM851976:PQM851992 QAI851976:QAI851992 QKE851976:QKE851992 QUA851976:QUA851992 RDW851976:RDW851992 RNS851976:RNS851992 RXO851976:RXO851992 SHK851976:SHK851992 SRG851976:SRG851992 TBC851976:TBC851992 TKY851976:TKY851992 TUU851976:TUU851992 UEQ851976:UEQ851992 UOM851976:UOM851992 UYI851976:UYI851992 VIE851976:VIE851992 VSA851976:VSA851992 WBW851976:WBW851992 WLS851976:WLS851992 WVO851976:WVO851992 G917512:G917528 JC917512:JC917528 SY917512:SY917528 ACU917512:ACU917528 AMQ917512:AMQ917528 AWM917512:AWM917528 BGI917512:BGI917528 BQE917512:BQE917528 CAA917512:CAA917528 CJW917512:CJW917528 CTS917512:CTS917528 DDO917512:DDO917528 DNK917512:DNK917528 DXG917512:DXG917528 EHC917512:EHC917528 EQY917512:EQY917528 FAU917512:FAU917528 FKQ917512:FKQ917528 FUM917512:FUM917528 GEI917512:GEI917528 GOE917512:GOE917528 GYA917512:GYA917528 HHW917512:HHW917528 HRS917512:HRS917528 IBO917512:IBO917528 ILK917512:ILK917528 IVG917512:IVG917528 JFC917512:JFC917528 JOY917512:JOY917528 JYU917512:JYU917528 KIQ917512:KIQ917528 KSM917512:KSM917528 LCI917512:LCI917528 LME917512:LME917528 LWA917512:LWA917528 MFW917512:MFW917528 MPS917512:MPS917528 MZO917512:MZO917528 NJK917512:NJK917528 NTG917512:NTG917528 ODC917512:ODC917528 OMY917512:OMY917528 OWU917512:OWU917528 PGQ917512:PGQ917528 PQM917512:PQM917528 QAI917512:QAI917528 QKE917512:QKE917528 QUA917512:QUA917528 RDW917512:RDW917528 RNS917512:RNS917528 RXO917512:RXO917528 SHK917512:SHK917528 SRG917512:SRG917528 TBC917512:TBC917528 TKY917512:TKY917528 TUU917512:TUU917528 UEQ917512:UEQ917528 UOM917512:UOM917528 UYI917512:UYI917528 VIE917512:VIE917528 VSA917512:VSA917528 WBW917512:WBW917528 WLS917512:WLS917528 WVO917512:WVO917528 G983048:G983064 JC983048:JC983064 SY983048:SY983064 ACU983048:ACU983064 AMQ983048:AMQ983064 AWM983048:AWM983064 BGI983048:BGI983064 BQE983048:BQE983064 CAA983048:CAA983064 CJW983048:CJW983064 CTS983048:CTS983064 DDO983048:DDO983064 DNK983048:DNK983064 DXG983048:DXG983064 EHC983048:EHC983064 EQY983048:EQY983064 FAU983048:FAU983064 FKQ983048:FKQ983064 FUM983048:FUM983064 GEI983048:GEI983064 GOE983048:GOE983064 GYA983048:GYA983064 HHW983048:HHW983064 HRS983048:HRS983064 IBO983048:IBO983064 ILK983048:ILK983064 IVG983048:IVG983064 JFC983048:JFC983064 JOY983048:JOY983064 JYU983048:JYU983064 KIQ983048:KIQ983064 KSM983048:KSM983064 LCI983048:LCI983064 LME983048:LME983064 LWA983048:LWA983064 MFW983048:MFW983064 MPS983048:MPS983064 MZO983048:MZO983064 NJK983048:NJK983064 NTG983048:NTG983064 ODC983048:ODC983064 OMY983048:OMY983064 OWU983048:OWU983064 PGQ983048:PGQ983064 PQM983048:PQM983064 QAI983048:QAI983064 QKE983048:QKE983064 QUA983048:QUA983064 RDW983048:RDW983064 RNS983048:RNS983064 RXO983048:RXO983064 SHK983048:SHK983064 SRG983048:SRG983064 TBC983048:TBC983064 TKY983048:TKY983064 TUU983048:TUU983064 UEQ983048:UEQ983064 UOM983048:UOM983064 UYI983048:UYI983064 VIE983048:VIE983064 VSA983048:VSA983064 WBW983048:WBW983064 WLS983048:WLS983064 G8:G24" xr:uid="{00000000-0002-0000-0000-000000000000}">
      <formula1>35</formula1>
    </dataValidation>
  </dataValidations>
  <printOptions horizontalCentered="1" verticalCentered="1"/>
  <pageMargins left="0.25" right="0.25" top="0.25" bottom="0.26" header="0" footer="0"/>
  <pageSetup scale="8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abSelected="1" workbookViewId="0">
      <selection activeCell="F26" sqref="F26"/>
    </sheetView>
  </sheetViews>
  <sheetFormatPr defaultColWidth="9.140625" defaultRowHeight="12.75" x14ac:dyDescent="0.2"/>
  <cols>
    <col min="1" max="1" width="51.140625" style="4" bestFit="1" customWidth="1"/>
    <col min="2" max="2" width="13.85546875" style="4" bestFit="1" customWidth="1"/>
    <col min="3" max="3" width="2" style="4" bestFit="1" customWidth="1"/>
    <col min="4" max="4" width="8.28515625" style="4" bestFit="1" customWidth="1"/>
    <col min="5" max="5" width="2" style="4" bestFit="1" customWidth="1"/>
    <col min="6" max="6" width="8.28515625" style="4" bestFit="1" customWidth="1"/>
    <col min="7" max="7" width="2" style="4" bestFit="1" customWidth="1"/>
    <col min="8" max="8" width="8.28515625" style="4" bestFit="1" customWidth="1"/>
    <col min="9" max="9" width="2" style="4" bestFit="1" customWidth="1"/>
    <col min="10" max="10" width="8.28515625" style="4" bestFit="1" customWidth="1"/>
    <col min="11" max="16384" width="9.140625" style="4"/>
  </cols>
  <sheetData>
    <row r="1" spans="1:10" x14ac:dyDescent="0.2">
      <c r="A1" s="114" t="s">
        <v>83</v>
      </c>
      <c r="B1" s="115" t="s">
        <v>87</v>
      </c>
    </row>
    <row r="2" spans="1:10" ht="15" x14ac:dyDescent="0.25">
      <c r="A2" s="11"/>
      <c r="B2" s="15" t="s">
        <v>19</v>
      </c>
      <c r="C2" s="15"/>
      <c r="D2" s="15">
        <v>61202</v>
      </c>
      <c r="E2" s="15"/>
      <c r="F2" s="113">
        <f>IF(GCRT!B1="State",61205,IF(GCRT!B1="ORP",61220))</f>
        <v>61220</v>
      </c>
      <c r="G2" s="15"/>
      <c r="H2" s="15">
        <v>61270</v>
      </c>
      <c r="I2" s="12"/>
      <c r="J2" s="12"/>
    </row>
    <row r="3" spans="1:10" ht="15" x14ac:dyDescent="0.25">
      <c r="A3" s="12"/>
      <c r="B3" s="16" t="s">
        <v>20</v>
      </c>
      <c r="C3" s="17"/>
      <c r="D3" s="16" t="s">
        <v>21</v>
      </c>
      <c r="E3" s="18"/>
      <c r="F3" s="16" t="s">
        <v>22</v>
      </c>
      <c r="G3" s="18"/>
      <c r="H3" s="16" t="s">
        <v>23</v>
      </c>
      <c r="I3" s="19"/>
      <c r="J3" s="12"/>
    </row>
    <row r="4" spans="1:10" ht="15" x14ac:dyDescent="0.25">
      <c r="A4" s="20" t="s">
        <v>24</v>
      </c>
      <c r="B4" s="32">
        <v>0</v>
      </c>
      <c r="C4" s="25"/>
      <c r="D4" s="25">
        <f>B4</f>
        <v>0</v>
      </c>
      <c r="E4" s="25"/>
      <c r="F4" s="25">
        <f>B4</f>
        <v>0</v>
      </c>
      <c r="G4" s="25"/>
      <c r="H4" s="25">
        <f>B4</f>
        <v>0</v>
      </c>
      <c r="I4" s="13"/>
      <c r="J4" s="13"/>
    </row>
    <row r="5" spans="1:10" ht="15" x14ac:dyDescent="0.25">
      <c r="A5" s="20" t="s">
        <v>25</v>
      </c>
      <c r="B5" s="33">
        <v>0</v>
      </c>
      <c r="C5" s="26"/>
      <c r="D5" s="26">
        <f>B5*0.0765</f>
        <v>0</v>
      </c>
      <c r="E5" s="26"/>
      <c r="F5" s="26">
        <f>IF(B1="State",0.2348*B5,IF(B1="ORP",0.1346*B5))</f>
        <v>0</v>
      </c>
      <c r="G5" s="26"/>
      <c r="H5" s="27">
        <f>7297/24</f>
        <v>304.04166666666669</v>
      </c>
      <c r="I5" s="13"/>
      <c r="J5" s="23" t="s">
        <v>26</v>
      </c>
    </row>
    <row r="6" spans="1:10" ht="15" x14ac:dyDescent="0.25">
      <c r="A6" s="20" t="s">
        <v>27</v>
      </c>
      <c r="B6" s="118">
        <v>0</v>
      </c>
      <c r="C6" s="25"/>
      <c r="D6" s="25">
        <f>B6</f>
        <v>0</v>
      </c>
      <c r="E6" s="25"/>
      <c r="F6" s="25">
        <f>B6</f>
        <v>0</v>
      </c>
      <c r="G6" s="25"/>
      <c r="H6" s="25">
        <f>B6</f>
        <v>0</v>
      </c>
      <c r="I6" s="13"/>
      <c r="J6" s="23" t="s">
        <v>28</v>
      </c>
    </row>
    <row r="7" spans="1:10" ht="16.5" thickBot="1" x14ac:dyDescent="0.3">
      <c r="A7" s="21" t="s">
        <v>29</v>
      </c>
      <c r="B7" s="24">
        <f>B4*B5*B6</f>
        <v>0</v>
      </c>
      <c r="C7" s="28" t="s">
        <v>2</v>
      </c>
      <c r="D7" s="24">
        <f>D4*D5*D6</f>
        <v>0</v>
      </c>
      <c r="E7" s="28" t="s">
        <v>2</v>
      </c>
      <c r="F7" s="24">
        <f>F4*F5*F6</f>
        <v>0</v>
      </c>
      <c r="G7" s="28" t="s">
        <v>2</v>
      </c>
      <c r="H7" s="24">
        <f>H4*H5*H6</f>
        <v>0</v>
      </c>
      <c r="I7" s="31" t="s">
        <v>30</v>
      </c>
      <c r="J7" s="24">
        <f>H7+F7+D7+B7</f>
        <v>0</v>
      </c>
    </row>
    <row r="8" spans="1:10" ht="15.75" thickTop="1" x14ac:dyDescent="0.25">
      <c r="A8" s="22" t="s">
        <v>31</v>
      </c>
      <c r="B8" s="30" t="e">
        <f>B7/B4</f>
        <v>#DIV/0!</v>
      </c>
      <c r="C8" s="29"/>
      <c r="D8" s="30" t="e">
        <f>D7/D4</f>
        <v>#DIV/0!</v>
      </c>
      <c r="E8" s="29"/>
      <c r="F8" s="30" t="e">
        <f>F7/F4</f>
        <v>#DIV/0!</v>
      </c>
      <c r="G8" s="29"/>
      <c r="H8" s="30" t="e">
        <f>H7/H4</f>
        <v>#DIV/0!</v>
      </c>
      <c r="I8" s="14"/>
      <c r="J8" s="14"/>
    </row>
    <row r="9" spans="1:10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2"/>
      <c r="B10" s="3"/>
      <c r="C10" s="3"/>
      <c r="D10" s="3"/>
      <c r="E10" s="3"/>
      <c r="F10" s="3"/>
      <c r="G10" s="3"/>
      <c r="H10" s="116">
        <v>0</v>
      </c>
      <c r="I10" s="3"/>
      <c r="J10" s="117">
        <f>J7*H10</f>
        <v>0</v>
      </c>
    </row>
    <row r="11" spans="1:10" x14ac:dyDescent="0.2">
      <c r="A11" s="2"/>
      <c r="B11" s="3"/>
      <c r="C11" s="3"/>
      <c r="D11" s="3"/>
      <c r="E11" s="3"/>
      <c r="F11" s="3"/>
      <c r="G11" s="3"/>
      <c r="H11" s="116">
        <v>0</v>
      </c>
      <c r="I11" s="3"/>
      <c r="J11" s="117">
        <f>J7*H11</f>
        <v>0</v>
      </c>
    </row>
    <row r="12" spans="1:10" x14ac:dyDescent="0.2">
      <c r="A12" s="2"/>
      <c r="B12" s="3"/>
      <c r="C12" s="3"/>
      <c r="D12" s="3"/>
      <c r="E12" s="3"/>
      <c r="F12" s="3"/>
      <c r="G12" s="3"/>
      <c r="H12" s="116">
        <v>0</v>
      </c>
      <c r="I12" s="3"/>
      <c r="J12" s="117">
        <f>J7*H12</f>
        <v>0</v>
      </c>
    </row>
    <row r="13" spans="1:10" x14ac:dyDescent="0.2">
      <c r="A13" s="2"/>
      <c r="B13" s="3"/>
      <c r="C13" s="3"/>
      <c r="D13" s="3"/>
      <c r="E13" s="3"/>
      <c r="F13" s="3"/>
      <c r="G13" s="3"/>
      <c r="H13" s="3"/>
      <c r="I13" s="3"/>
      <c r="J13" s="3"/>
    </row>
    <row r="16" spans="1:10" x14ac:dyDescent="0.2">
      <c r="A16" s="6" t="s">
        <v>44</v>
      </c>
      <c r="B16" s="7" t="s">
        <v>45</v>
      </c>
    </row>
    <row r="17" spans="1:2" x14ac:dyDescent="0.2">
      <c r="A17" s="8" t="s">
        <v>32</v>
      </c>
      <c r="B17" s="5">
        <v>1</v>
      </c>
    </row>
    <row r="18" spans="1:2" x14ac:dyDescent="0.2">
      <c r="A18" s="8" t="s">
        <v>32</v>
      </c>
      <c r="B18" s="5">
        <v>2</v>
      </c>
    </row>
    <row r="19" spans="1:2" x14ac:dyDescent="0.2">
      <c r="A19" s="8" t="s">
        <v>33</v>
      </c>
      <c r="B19" s="5">
        <v>3</v>
      </c>
    </row>
    <row r="20" spans="1:2" x14ac:dyDescent="0.2">
      <c r="A20" s="8" t="s">
        <v>33</v>
      </c>
      <c r="B20" s="5">
        <v>4</v>
      </c>
    </row>
    <row r="21" spans="1:2" x14ac:dyDescent="0.2">
      <c r="A21" s="8" t="s">
        <v>34</v>
      </c>
      <c r="B21" s="5">
        <v>5</v>
      </c>
    </row>
    <row r="22" spans="1:2" x14ac:dyDescent="0.2">
      <c r="A22" s="8" t="s">
        <v>34</v>
      </c>
      <c r="B22" s="5">
        <v>6</v>
      </c>
    </row>
    <row r="23" spans="1:2" x14ac:dyDescent="0.2">
      <c r="A23" s="8" t="s">
        <v>35</v>
      </c>
      <c r="B23" s="5">
        <v>7</v>
      </c>
    </row>
    <row r="24" spans="1:2" x14ac:dyDescent="0.2">
      <c r="A24" s="8" t="s">
        <v>35</v>
      </c>
      <c r="B24" s="5">
        <v>8</v>
      </c>
    </row>
    <row r="25" spans="1:2" x14ac:dyDescent="0.2">
      <c r="A25" s="8" t="s">
        <v>36</v>
      </c>
      <c r="B25" s="5">
        <v>9</v>
      </c>
    </row>
    <row r="26" spans="1:2" x14ac:dyDescent="0.2">
      <c r="A26" s="8" t="s">
        <v>36</v>
      </c>
      <c r="B26" s="5">
        <v>10</v>
      </c>
    </row>
    <row r="27" spans="1:2" x14ac:dyDescent="0.2">
      <c r="A27" s="8" t="s">
        <v>37</v>
      </c>
      <c r="B27" s="5">
        <v>11</v>
      </c>
    </row>
    <row r="28" spans="1:2" x14ac:dyDescent="0.2">
      <c r="A28" s="8" t="s">
        <v>37</v>
      </c>
      <c r="B28" s="5">
        <v>12</v>
      </c>
    </row>
    <row r="29" spans="1:2" x14ac:dyDescent="0.2">
      <c r="A29" s="8" t="s">
        <v>38</v>
      </c>
      <c r="B29" s="5">
        <v>13</v>
      </c>
    </row>
    <row r="30" spans="1:2" x14ac:dyDescent="0.2">
      <c r="A30" s="8" t="s">
        <v>38</v>
      </c>
      <c r="B30" s="5">
        <v>14</v>
      </c>
    </row>
    <row r="31" spans="1:2" x14ac:dyDescent="0.2">
      <c r="A31" s="8" t="s">
        <v>39</v>
      </c>
      <c r="B31" s="5">
        <v>15</v>
      </c>
    </row>
    <row r="32" spans="1:2" x14ac:dyDescent="0.2">
      <c r="A32" s="8" t="s">
        <v>39</v>
      </c>
      <c r="B32" s="5">
        <v>16</v>
      </c>
    </row>
    <row r="33" spans="1:2" x14ac:dyDescent="0.2">
      <c r="A33" s="8" t="s">
        <v>40</v>
      </c>
      <c r="B33" s="5">
        <v>17</v>
      </c>
    </row>
    <row r="34" spans="1:2" x14ac:dyDescent="0.2">
      <c r="A34" s="8" t="s">
        <v>40</v>
      </c>
      <c r="B34" s="5">
        <v>18</v>
      </c>
    </row>
    <row r="35" spans="1:2" x14ac:dyDescent="0.2">
      <c r="A35" s="8" t="s">
        <v>41</v>
      </c>
      <c r="B35" s="5">
        <v>19</v>
      </c>
    </row>
    <row r="36" spans="1:2" x14ac:dyDescent="0.2">
      <c r="A36" s="9" t="s">
        <v>41</v>
      </c>
      <c r="B36" s="5">
        <v>20</v>
      </c>
    </row>
    <row r="37" spans="1:2" x14ac:dyDescent="0.2">
      <c r="A37" s="9" t="s">
        <v>42</v>
      </c>
      <c r="B37" s="5">
        <v>21</v>
      </c>
    </row>
    <row r="38" spans="1:2" x14ac:dyDescent="0.2">
      <c r="A38" s="9" t="s">
        <v>42</v>
      </c>
      <c r="B38" s="5">
        <v>22</v>
      </c>
    </row>
    <row r="39" spans="1:2" x14ac:dyDescent="0.2">
      <c r="A39" s="9" t="s">
        <v>43</v>
      </c>
      <c r="B39" s="5">
        <v>23</v>
      </c>
    </row>
    <row r="40" spans="1:2" x14ac:dyDescent="0.2">
      <c r="A40" s="9" t="s">
        <v>43</v>
      </c>
      <c r="B40" s="5">
        <v>24</v>
      </c>
    </row>
  </sheetData>
  <dataConsolidate/>
  <dataValidations count="1">
    <dataValidation type="list" allowBlank="1" showInputMessage="1" showErrorMessage="1" sqref="B1" xr:uid="{00000000-0002-0000-0100-000000000000}">
      <formula1>"State, ORP"</formula1>
    </dataValidation>
  </dataValidation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85"/>
  <sheetViews>
    <sheetView workbookViewId="0">
      <pane ySplit="1" topLeftCell="A2" activePane="bottomLeft" state="frozen"/>
      <selection pane="bottomLeft" activeCell="A2" sqref="A2"/>
    </sheetView>
  </sheetViews>
  <sheetFormatPr defaultColWidth="9.42578125" defaultRowHeight="15" x14ac:dyDescent="0.25"/>
  <cols>
    <col min="1" max="1" width="9.7109375" bestFit="1" customWidth="1"/>
    <col min="2" max="2" width="13" bestFit="1" customWidth="1"/>
    <col min="3" max="3" width="8.42578125" bestFit="1" customWidth="1"/>
    <col min="4" max="4" width="14.28515625" bestFit="1" customWidth="1"/>
    <col min="5" max="5" width="16.42578125" bestFit="1" customWidth="1"/>
    <col min="6" max="6" width="10" bestFit="1" customWidth="1"/>
    <col min="7" max="7" width="9.5703125" bestFit="1" customWidth="1"/>
    <col min="8" max="8" width="10.7109375" bestFit="1" customWidth="1"/>
    <col min="9" max="9" width="13.7109375" bestFit="1" customWidth="1"/>
    <col min="10" max="10" width="10.140625" bestFit="1" customWidth="1"/>
    <col min="11" max="11" width="9.85546875" bestFit="1" customWidth="1"/>
    <col min="12" max="12" width="10.28515625" bestFit="1" customWidth="1"/>
    <col min="13" max="13" width="9.7109375" bestFit="1" customWidth="1"/>
    <col min="14" max="14" width="8.85546875" bestFit="1" customWidth="1"/>
    <col min="15" max="15" width="9.5703125" bestFit="1" customWidth="1"/>
    <col min="16" max="16" width="13" bestFit="1" customWidth="1"/>
    <col min="17" max="17" width="8.140625" bestFit="1" customWidth="1"/>
    <col min="18" max="18" width="10.7109375" bestFit="1" customWidth="1"/>
    <col min="19" max="19" width="12.42578125" bestFit="1" customWidth="1"/>
    <col min="20" max="20" width="9.28515625" bestFit="1" customWidth="1"/>
  </cols>
  <sheetData>
    <row r="1" spans="1:24" s="4" customFormat="1" ht="24" x14ac:dyDescent="0.2">
      <c r="A1" s="109" t="s">
        <v>46</v>
      </c>
      <c r="B1" s="109" t="s">
        <v>47</v>
      </c>
      <c r="C1" s="109" t="s">
        <v>48</v>
      </c>
      <c r="D1" s="110" t="s">
        <v>49</v>
      </c>
      <c r="E1" s="110" t="s">
        <v>50</v>
      </c>
      <c r="F1" s="110" t="s">
        <v>51</v>
      </c>
      <c r="G1" s="110" t="s">
        <v>52</v>
      </c>
      <c r="H1" s="110" t="s">
        <v>53</v>
      </c>
      <c r="I1" s="111" t="s">
        <v>54</v>
      </c>
      <c r="J1" s="109" t="s">
        <v>55</v>
      </c>
      <c r="K1" s="110" t="s">
        <v>56</v>
      </c>
      <c r="L1" s="110" t="s">
        <v>57</v>
      </c>
      <c r="M1" s="110" t="s">
        <v>58</v>
      </c>
      <c r="N1" s="110" t="s">
        <v>59</v>
      </c>
      <c r="O1" s="110" t="s">
        <v>60</v>
      </c>
      <c r="P1" s="112" t="s">
        <v>1</v>
      </c>
      <c r="Q1" s="110" t="s">
        <v>61</v>
      </c>
      <c r="R1" s="110" t="s">
        <v>62</v>
      </c>
      <c r="S1" s="110" t="s">
        <v>63</v>
      </c>
      <c r="T1" s="110" t="s">
        <v>64</v>
      </c>
      <c r="U1" s="10"/>
      <c r="V1" s="10"/>
      <c r="W1" s="10"/>
      <c r="X1" s="10"/>
    </row>
    <row r="38" spans="16:16" x14ac:dyDescent="0.25">
      <c r="P38" s="1"/>
    </row>
    <row r="39" spans="16:16" x14ac:dyDescent="0.25">
      <c r="P39" s="1"/>
    </row>
    <row r="40" spans="16:16" x14ac:dyDescent="0.25">
      <c r="P40" s="1"/>
    </row>
    <row r="41" spans="16:16" x14ac:dyDescent="0.25">
      <c r="P41" s="1"/>
    </row>
    <row r="42" spans="16:16" x14ac:dyDescent="0.25">
      <c r="P42" s="1"/>
    </row>
    <row r="43" spans="16:16" x14ac:dyDescent="0.25">
      <c r="P43" s="1"/>
    </row>
    <row r="44" spans="16:16" x14ac:dyDescent="0.25">
      <c r="P44" s="1"/>
    </row>
    <row r="45" spans="16:16" x14ac:dyDescent="0.25">
      <c r="P45" s="1"/>
    </row>
    <row r="46" spans="16:16" x14ac:dyDescent="0.25">
      <c r="P46" s="1"/>
    </row>
    <row r="47" spans="16:16" x14ac:dyDescent="0.25">
      <c r="P47" s="1"/>
    </row>
    <row r="48" spans="16:16" x14ac:dyDescent="0.25">
      <c r="P48" s="1"/>
    </row>
    <row r="49" spans="16:16" x14ac:dyDescent="0.25">
      <c r="P49" s="1"/>
    </row>
    <row r="50" spans="16:16" x14ac:dyDescent="0.25">
      <c r="P50" s="1"/>
    </row>
    <row r="51" spans="16:16" x14ac:dyDescent="0.25">
      <c r="P51" s="1"/>
    </row>
    <row r="52" spans="16:16" x14ac:dyDescent="0.25">
      <c r="P52" s="1"/>
    </row>
    <row r="53" spans="16:16" x14ac:dyDescent="0.25">
      <c r="P53" s="1"/>
    </row>
    <row r="54" spans="16:16" x14ac:dyDescent="0.25">
      <c r="P54" s="1"/>
    </row>
    <row r="55" spans="16:16" x14ac:dyDescent="0.25">
      <c r="P55" s="1"/>
    </row>
    <row r="56" spans="16:16" x14ac:dyDescent="0.25">
      <c r="P56" s="1"/>
    </row>
    <row r="57" spans="16:16" x14ac:dyDescent="0.25">
      <c r="P57" s="1"/>
    </row>
    <row r="58" spans="16:16" x14ac:dyDescent="0.25">
      <c r="P58" s="1"/>
    </row>
    <row r="59" spans="16:16" x14ac:dyDescent="0.25">
      <c r="P59" s="1"/>
    </row>
    <row r="60" spans="16:16" x14ac:dyDescent="0.25">
      <c r="P60" s="1"/>
    </row>
    <row r="61" spans="16:16" x14ac:dyDescent="0.25">
      <c r="P61" s="1"/>
    </row>
    <row r="62" spans="16:16" x14ac:dyDescent="0.25">
      <c r="P62" s="1"/>
    </row>
    <row r="63" spans="16:16" x14ac:dyDescent="0.25">
      <c r="P63" s="1"/>
    </row>
    <row r="64" spans="16:16" x14ac:dyDescent="0.25">
      <c r="P64" s="1"/>
    </row>
    <row r="65" spans="16:16" x14ac:dyDescent="0.25">
      <c r="P65" s="1"/>
    </row>
    <row r="66" spans="16:16" x14ac:dyDescent="0.25">
      <c r="P66" s="1"/>
    </row>
    <row r="67" spans="16:16" x14ac:dyDescent="0.25">
      <c r="P67" s="1"/>
    </row>
    <row r="68" spans="16:16" x14ac:dyDescent="0.25">
      <c r="P68" s="1"/>
    </row>
    <row r="69" spans="16:16" x14ac:dyDescent="0.25">
      <c r="P69" s="1"/>
    </row>
    <row r="70" spans="16:16" x14ac:dyDescent="0.25">
      <c r="P70" s="1"/>
    </row>
    <row r="71" spans="16:16" x14ac:dyDescent="0.25">
      <c r="P71" s="1"/>
    </row>
    <row r="72" spans="16:16" x14ac:dyDescent="0.25">
      <c r="P72" s="1"/>
    </row>
    <row r="73" spans="16:16" x14ac:dyDescent="0.25">
      <c r="P73" s="1"/>
    </row>
    <row r="74" spans="16:16" x14ac:dyDescent="0.25">
      <c r="P74" s="1"/>
    </row>
    <row r="75" spans="16:16" x14ac:dyDescent="0.25">
      <c r="P75" s="1"/>
    </row>
    <row r="76" spans="16:16" x14ac:dyDescent="0.25">
      <c r="P76" s="1"/>
    </row>
    <row r="77" spans="16:16" x14ac:dyDescent="0.25">
      <c r="P77" s="1"/>
    </row>
    <row r="78" spans="16:16" x14ac:dyDescent="0.25">
      <c r="P78" s="1"/>
    </row>
    <row r="79" spans="16:16" x14ac:dyDescent="0.25">
      <c r="P79" s="1"/>
    </row>
    <row r="80" spans="16:16" x14ac:dyDescent="0.25">
      <c r="P80" s="1"/>
    </row>
    <row r="81" spans="16:16" x14ac:dyDescent="0.25">
      <c r="P81" s="1"/>
    </row>
    <row r="82" spans="16:16" x14ac:dyDescent="0.25">
      <c r="P82" s="1"/>
    </row>
    <row r="83" spans="16:16" x14ac:dyDescent="0.25">
      <c r="P83" s="1"/>
    </row>
    <row r="84" spans="16:16" x14ac:dyDescent="0.25">
      <c r="P84" s="1"/>
    </row>
    <row r="85" spans="16:16" x14ac:dyDescent="0.25">
      <c r="P85" s="1"/>
    </row>
    <row r="86" spans="16:16" x14ac:dyDescent="0.25">
      <c r="P86" s="1"/>
    </row>
    <row r="87" spans="16:16" x14ac:dyDescent="0.25">
      <c r="P87" s="1"/>
    </row>
    <row r="88" spans="16:16" x14ac:dyDescent="0.25">
      <c r="P88" s="1"/>
    </row>
    <row r="89" spans="16:16" x14ac:dyDescent="0.25">
      <c r="P89" s="1"/>
    </row>
    <row r="90" spans="16:16" x14ac:dyDescent="0.25">
      <c r="P90" s="1"/>
    </row>
    <row r="91" spans="16:16" x14ac:dyDescent="0.25">
      <c r="P91" s="1"/>
    </row>
    <row r="92" spans="16:16" x14ac:dyDescent="0.25">
      <c r="P92" s="1"/>
    </row>
    <row r="93" spans="16:16" x14ac:dyDescent="0.25">
      <c r="P93" s="1"/>
    </row>
    <row r="94" spans="16:16" x14ac:dyDescent="0.25">
      <c r="P94" s="1"/>
    </row>
    <row r="95" spans="16:16" x14ac:dyDescent="0.25">
      <c r="P95" s="1"/>
    </row>
    <row r="96" spans="16:16" x14ac:dyDescent="0.25">
      <c r="P96" s="1"/>
    </row>
    <row r="97" spans="16:16" x14ac:dyDescent="0.25">
      <c r="P97" s="1"/>
    </row>
    <row r="98" spans="16:16" x14ac:dyDescent="0.25">
      <c r="P98" s="1"/>
    </row>
    <row r="99" spans="16:16" x14ac:dyDescent="0.25">
      <c r="P99" s="1"/>
    </row>
    <row r="100" spans="16:16" x14ac:dyDescent="0.25">
      <c r="P100" s="1"/>
    </row>
    <row r="101" spans="16:16" x14ac:dyDescent="0.25">
      <c r="P101" s="1"/>
    </row>
    <row r="102" spans="16:16" x14ac:dyDescent="0.25">
      <c r="P102" s="1"/>
    </row>
    <row r="103" spans="16:16" x14ac:dyDescent="0.25">
      <c r="P103" s="1"/>
    </row>
    <row r="104" spans="16:16" x14ac:dyDescent="0.25">
      <c r="P104" s="1"/>
    </row>
    <row r="105" spans="16:16" x14ac:dyDescent="0.25">
      <c r="P105" s="1"/>
    </row>
    <row r="106" spans="16:16" x14ac:dyDescent="0.25">
      <c r="P106" s="1"/>
    </row>
    <row r="107" spans="16:16" x14ac:dyDescent="0.25">
      <c r="P107" s="1"/>
    </row>
    <row r="108" spans="16:16" x14ac:dyDescent="0.25">
      <c r="P108" s="1"/>
    </row>
    <row r="109" spans="16:16" x14ac:dyDescent="0.25">
      <c r="P109" s="1"/>
    </row>
    <row r="110" spans="16:16" x14ac:dyDescent="0.25">
      <c r="P110" s="1"/>
    </row>
    <row r="111" spans="16:16" x14ac:dyDescent="0.25">
      <c r="P111" s="1"/>
    </row>
    <row r="112" spans="16:16" x14ac:dyDescent="0.25">
      <c r="P112" s="1"/>
    </row>
    <row r="113" spans="16:16" x14ac:dyDescent="0.25">
      <c r="P113" s="1"/>
    </row>
    <row r="114" spans="16:16" x14ac:dyDescent="0.25">
      <c r="P114" s="1"/>
    </row>
    <row r="115" spans="16:16" x14ac:dyDescent="0.25">
      <c r="P115" s="1"/>
    </row>
    <row r="116" spans="16:16" x14ac:dyDescent="0.25">
      <c r="P116" s="1"/>
    </row>
    <row r="117" spans="16:16" x14ac:dyDescent="0.25">
      <c r="P117" s="1"/>
    </row>
    <row r="118" spans="16:16" x14ac:dyDescent="0.25">
      <c r="P118" s="1"/>
    </row>
    <row r="119" spans="16:16" x14ac:dyDescent="0.25">
      <c r="P119" s="1"/>
    </row>
    <row r="120" spans="16:16" x14ac:dyDescent="0.25">
      <c r="P120" s="1"/>
    </row>
    <row r="121" spans="16:16" x14ac:dyDescent="0.25">
      <c r="P121" s="1"/>
    </row>
    <row r="122" spans="16:16" x14ac:dyDescent="0.25">
      <c r="P122" s="1"/>
    </row>
    <row r="123" spans="16:16" x14ac:dyDescent="0.25">
      <c r="P123" s="1"/>
    </row>
    <row r="124" spans="16:16" x14ac:dyDescent="0.25">
      <c r="P124" s="1"/>
    </row>
    <row r="125" spans="16:16" x14ac:dyDescent="0.25">
      <c r="P125" s="1"/>
    </row>
    <row r="126" spans="16:16" x14ac:dyDescent="0.25">
      <c r="P126" s="1"/>
    </row>
    <row r="127" spans="16:16" x14ac:dyDescent="0.25">
      <c r="P127" s="1"/>
    </row>
    <row r="128" spans="16:16" x14ac:dyDescent="0.25">
      <c r="P128" s="1"/>
    </row>
    <row r="129" spans="16:16" x14ac:dyDescent="0.25">
      <c r="P129" s="1"/>
    </row>
    <row r="130" spans="16:16" x14ac:dyDescent="0.25">
      <c r="P130" s="1"/>
    </row>
    <row r="131" spans="16:16" x14ac:dyDescent="0.25">
      <c r="P131" s="1"/>
    </row>
    <row r="132" spans="16:16" x14ac:dyDescent="0.25">
      <c r="P132" s="1"/>
    </row>
    <row r="133" spans="16:16" x14ac:dyDescent="0.25">
      <c r="P133" s="1"/>
    </row>
    <row r="134" spans="16:16" x14ac:dyDescent="0.25">
      <c r="P134" s="1"/>
    </row>
    <row r="135" spans="16:16" x14ac:dyDescent="0.25">
      <c r="P135" s="1"/>
    </row>
    <row r="136" spans="16:16" x14ac:dyDescent="0.25">
      <c r="P136" s="1"/>
    </row>
    <row r="137" spans="16:16" x14ac:dyDescent="0.25">
      <c r="P137" s="1"/>
    </row>
    <row r="138" spans="16:16" x14ac:dyDescent="0.25">
      <c r="P138" s="1"/>
    </row>
    <row r="139" spans="16:16" x14ac:dyDescent="0.25">
      <c r="P139" s="1"/>
    </row>
    <row r="140" spans="16:16" x14ac:dyDescent="0.25">
      <c r="P140" s="1"/>
    </row>
    <row r="141" spans="16:16" x14ac:dyDescent="0.25">
      <c r="P141" s="1"/>
    </row>
    <row r="142" spans="16:16" x14ac:dyDescent="0.25">
      <c r="P142" s="1"/>
    </row>
    <row r="143" spans="16:16" x14ac:dyDescent="0.25">
      <c r="P143" s="1"/>
    </row>
    <row r="144" spans="16:16" x14ac:dyDescent="0.25">
      <c r="P144" s="1"/>
    </row>
    <row r="145" spans="16:16" x14ac:dyDescent="0.25">
      <c r="P145" s="1"/>
    </row>
    <row r="146" spans="16:16" x14ac:dyDescent="0.25">
      <c r="P146" s="1"/>
    </row>
    <row r="147" spans="16:16" x14ac:dyDescent="0.25">
      <c r="P147" s="1"/>
    </row>
    <row r="148" spans="16:16" x14ac:dyDescent="0.25">
      <c r="P148" s="1"/>
    </row>
    <row r="149" spans="16:16" x14ac:dyDescent="0.25">
      <c r="P149" s="1"/>
    </row>
    <row r="150" spans="16:16" x14ac:dyDescent="0.25">
      <c r="P150" s="1"/>
    </row>
    <row r="151" spans="16:16" x14ac:dyDescent="0.25">
      <c r="P151" s="1"/>
    </row>
    <row r="152" spans="16:16" x14ac:dyDescent="0.25">
      <c r="P152" s="1"/>
    </row>
    <row r="153" spans="16:16" x14ac:dyDescent="0.25">
      <c r="P153" s="1"/>
    </row>
    <row r="154" spans="16:16" x14ac:dyDescent="0.25">
      <c r="P154" s="1"/>
    </row>
    <row r="155" spans="16:16" x14ac:dyDescent="0.25">
      <c r="P155" s="1"/>
    </row>
    <row r="156" spans="16:16" x14ac:dyDescent="0.25">
      <c r="P156" s="1"/>
    </row>
    <row r="157" spans="16:16" x14ac:dyDescent="0.25">
      <c r="P157" s="1"/>
    </row>
    <row r="158" spans="16:16" x14ac:dyDescent="0.25">
      <c r="P158" s="1"/>
    </row>
    <row r="159" spans="16:16" x14ac:dyDescent="0.25">
      <c r="P159" s="1"/>
    </row>
    <row r="160" spans="16:16" x14ac:dyDescent="0.25">
      <c r="P160" s="1"/>
    </row>
    <row r="161" spans="16:16" x14ac:dyDescent="0.25">
      <c r="P161" s="1"/>
    </row>
    <row r="162" spans="16:16" x14ac:dyDescent="0.25">
      <c r="P162" s="1"/>
    </row>
    <row r="163" spans="16:16" x14ac:dyDescent="0.25">
      <c r="P163" s="1"/>
    </row>
    <row r="164" spans="16:16" x14ac:dyDescent="0.25">
      <c r="P164" s="1"/>
    </row>
    <row r="165" spans="16:16" x14ac:dyDescent="0.25">
      <c r="P165" s="1"/>
    </row>
    <row r="166" spans="16:16" x14ac:dyDescent="0.25">
      <c r="P166" s="1"/>
    </row>
    <row r="167" spans="16:16" x14ac:dyDescent="0.25">
      <c r="P167" s="1"/>
    </row>
    <row r="168" spans="16:16" x14ac:dyDescent="0.25">
      <c r="P168" s="1"/>
    </row>
    <row r="169" spans="16:16" x14ac:dyDescent="0.25">
      <c r="P169" s="1"/>
    </row>
    <row r="170" spans="16:16" x14ac:dyDescent="0.25">
      <c r="P170" s="1"/>
    </row>
    <row r="171" spans="16:16" x14ac:dyDescent="0.25">
      <c r="P171" s="1"/>
    </row>
    <row r="172" spans="16:16" x14ac:dyDescent="0.25">
      <c r="P172" s="1"/>
    </row>
    <row r="173" spans="16:16" x14ac:dyDescent="0.25">
      <c r="P173" s="1"/>
    </row>
    <row r="174" spans="16:16" x14ac:dyDescent="0.25">
      <c r="P174" s="1"/>
    </row>
    <row r="175" spans="16:16" x14ac:dyDescent="0.25">
      <c r="P175" s="1"/>
    </row>
    <row r="176" spans="16:16" x14ac:dyDescent="0.25">
      <c r="P176" s="1"/>
    </row>
    <row r="177" spans="16:16" x14ac:dyDescent="0.25">
      <c r="P177" s="1"/>
    </row>
    <row r="178" spans="16:16" x14ac:dyDescent="0.25">
      <c r="P178" s="1"/>
    </row>
    <row r="179" spans="16:16" x14ac:dyDescent="0.25">
      <c r="P179" s="1"/>
    </row>
    <row r="180" spans="16:16" x14ac:dyDescent="0.25">
      <c r="P180" s="1"/>
    </row>
    <row r="181" spans="16:16" x14ac:dyDescent="0.25">
      <c r="P181" s="1"/>
    </row>
    <row r="182" spans="16:16" x14ac:dyDescent="0.25">
      <c r="P182" s="1"/>
    </row>
    <row r="183" spans="16:16" x14ac:dyDescent="0.25">
      <c r="P183" s="1"/>
    </row>
    <row r="184" spans="16:16" x14ac:dyDescent="0.25">
      <c r="P184" s="1"/>
    </row>
    <row r="185" spans="16:16" x14ac:dyDescent="0.25">
      <c r="P185" s="1"/>
    </row>
  </sheetData>
  <autoFilter ref="A1:T18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Transfer Form</vt:lpstr>
      <vt:lpstr>GCRT</vt:lpstr>
      <vt:lpstr>Data</vt:lpstr>
      <vt:lpstr>'Budget Transfer Form'!Print_Area</vt:lpstr>
      <vt:lpstr>GCRT!Print_Area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pantelidisa</dc:creator>
  <cp:lastModifiedBy>Fanning, Laura Beth</cp:lastModifiedBy>
  <cp:lastPrinted>2019-10-03T20:17:04Z</cp:lastPrinted>
  <dcterms:created xsi:type="dcterms:W3CDTF">2011-03-09T15:13:09Z</dcterms:created>
  <dcterms:modified xsi:type="dcterms:W3CDTF">2021-11-18T16:10:45Z</dcterms:modified>
</cp:coreProperties>
</file>